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595" tabRatio="825" firstSheet="5" activeTab="6"/>
  </bookViews>
  <sheets>
    <sheet name="لیست" sheetId="16" r:id="rId1"/>
    <sheet name="شاخص ها در یک نگاه" sheetId="6" r:id="rId2"/>
    <sheet name="1- کل کادر پرستاری به تخت موجود" sheetId="13" r:id="rId3"/>
    <sheet name="2- پرستار حرفه ای به تخت موجود" sheetId="7" r:id="rId4"/>
    <sheet name="3- شاخص کادر پرستاری مرد به کل " sheetId="15" r:id="rId5"/>
    <sheet name="4- نسبت پرستار حرفه ای شاغل" sheetId="1" r:id="rId6"/>
    <sheet name="5- درصد سقوط بیمار " sheetId="3" r:id="rId7"/>
    <sheet name="6- درصد زخم بستر " sheetId="4" r:id="rId8"/>
    <sheet name="7- میزان رضایت بیماران" sheetId="11" r:id="rId9"/>
    <sheet name="8- میزان اثر بخشی آموزش" sheetId="12" r:id="rId10"/>
    <sheet name="9-نسبت پرستاران آموزش دیدیه" sheetId="8" r:id="rId11"/>
  </sheets>
  <definedNames>
    <definedName name="_xlnm.Print_Area" localSheetId="3">'2- پرستار حرفه ای به تخت موجود'!#REF!</definedName>
    <definedName name="_xlnm.Print_Area" localSheetId="5">'4- نسبت پرستار حرفه ای شاغل'!$A$1:$N$12</definedName>
    <definedName name="_xlnm.Print_Area" localSheetId="6">'5- درصد سقوط بیمار '!$B$2:$AL$105</definedName>
    <definedName name="_xlnm.Print_Area" localSheetId="1">'شاخص ها در یک نگاه'!$A$1:$L$12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5"/>
  <c r="L6"/>
  <c r="L7"/>
  <c r="L4"/>
  <c r="AI104" i="3"/>
  <c r="AF104"/>
  <c r="AC104"/>
  <c r="Z104"/>
  <c r="W104"/>
  <c r="T104"/>
  <c r="Q104"/>
  <c r="N104"/>
  <c r="K104"/>
  <c r="H104"/>
  <c r="E104"/>
  <c r="AI103"/>
  <c r="AF103"/>
  <c r="AC103"/>
  <c r="Z103"/>
  <c r="W103"/>
  <c r="T103"/>
  <c r="Q103"/>
  <c r="N103"/>
  <c r="K103"/>
  <c r="H103"/>
  <c r="E103"/>
  <c r="AI102"/>
  <c r="AF102"/>
  <c r="AC102"/>
  <c r="Z102"/>
  <c r="W102"/>
  <c r="T102"/>
  <c r="Q102"/>
  <c r="N102"/>
  <c r="K102"/>
  <c r="H102"/>
  <c r="E102"/>
  <c r="AI101"/>
  <c r="AF101"/>
  <c r="AC101"/>
  <c r="Z101"/>
  <c r="W101"/>
  <c r="T101"/>
  <c r="Q101"/>
  <c r="N101"/>
  <c r="K101"/>
  <c r="H101"/>
  <c r="E101"/>
  <c r="AI100"/>
  <c r="AF100"/>
  <c r="AC100"/>
  <c r="Z100"/>
  <c r="W100"/>
  <c r="T100"/>
  <c r="Q100"/>
  <c r="N100"/>
  <c r="K100"/>
  <c r="H100"/>
  <c r="E100"/>
  <c r="AI99"/>
  <c r="AF99"/>
  <c r="AC99"/>
  <c r="Z99"/>
  <c r="W99"/>
  <c r="T99"/>
  <c r="Q99"/>
  <c r="N99"/>
  <c r="K99"/>
  <c r="H99"/>
  <c r="E99"/>
  <c r="AI98"/>
  <c r="AF98"/>
  <c r="AC98"/>
  <c r="Z98"/>
  <c r="W98"/>
  <c r="T98"/>
  <c r="Q98"/>
  <c r="N98"/>
  <c r="K98"/>
  <c r="H98"/>
  <c r="E98"/>
  <c r="AI97"/>
  <c r="AF97"/>
  <c r="AC97"/>
  <c r="Z97"/>
  <c r="W97"/>
  <c r="T97"/>
  <c r="Q97"/>
  <c r="N97"/>
  <c r="K97"/>
  <c r="H97"/>
  <c r="E97"/>
  <c r="AI96"/>
  <c r="AF96"/>
  <c r="AC96"/>
  <c r="Z96"/>
  <c r="W96"/>
  <c r="T96"/>
  <c r="Q96"/>
  <c r="N96"/>
  <c r="K96"/>
  <c r="H96"/>
  <c r="E96"/>
  <c r="AI95"/>
  <c r="AF95"/>
  <c r="AC95"/>
  <c r="Z95"/>
  <c r="W95"/>
  <c r="T95"/>
  <c r="Q95"/>
  <c r="N95"/>
  <c r="K95"/>
  <c r="H95"/>
  <c r="E95"/>
  <c r="AI94"/>
  <c r="AF94"/>
  <c r="AC94"/>
  <c r="Z94"/>
  <c r="W94"/>
  <c r="T94"/>
  <c r="Q94"/>
  <c r="N94"/>
  <c r="K94"/>
  <c r="H94"/>
  <c r="E94"/>
  <c r="AI93"/>
  <c r="AF93"/>
  <c r="AC93"/>
  <c r="Z93"/>
  <c r="W93"/>
  <c r="T93"/>
  <c r="Q93"/>
  <c r="N93"/>
  <c r="K93"/>
  <c r="H93"/>
  <c r="E93"/>
  <c r="AI92"/>
  <c r="AF92"/>
  <c r="AC92"/>
  <c r="Z92"/>
  <c r="W92"/>
  <c r="T92"/>
  <c r="Q92"/>
  <c r="N92"/>
  <c r="K92"/>
  <c r="H92"/>
  <c r="E92"/>
  <c r="AI91"/>
  <c r="AF91"/>
  <c r="AC91"/>
  <c r="Z91"/>
  <c r="W91"/>
  <c r="T91"/>
  <c r="Q91"/>
  <c r="N91"/>
  <c r="K91"/>
  <c r="H91"/>
  <c r="E91"/>
  <c r="AI90"/>
  <c r="AF90"/>
  <c r="AC90"/>
  <c r="Z90"/>
  <c r="W90"/>
  <c r="T90"/>
  <c r="Q90"/>
  <c r="N90"/>
  <c r="K90"/>
  <c r="H90"/>
  <c r="E90"/>
  <c r="AI89"/>
  <c r="AF89"/>
  <c r="AC89"/>
  <c r="Z89"/>
  <c r="W89"/>
  <c r="T89"/>
  <c r="Q89"/>
  <c r="N89"/>
  <c r="K89"/>
  <c r="H89"/>
  <c r="E89"/>
  <c r="AI88"/>
  <c r="AF88"/>
  <c r="AC88"/>
  <c r="Z88"/>
  <c r="W88"/>
  <c r="T88"/>
  <c r="Q88"/>
  <c r="N88"/>
  <c r="K88"/>
  <c r="H88"/>
  <c r="E88"/>
  <c r="AI87"/>
  <c r="AF87"/>
  <c r="AC87"/>
  <c r="Z87"/>
  <c r="W87"/>
  <c r="T87"/>
  <c r="Q87"/>
  <c r="N87"/>
  <c r="K87"/>
  <c r="H87"/>
  <c r="E87"/>
  <c r="AI86"/>
  <c r="AF86"/>
  <c r="AC86"/>
  <c r="Z86"/>
  <c r="W86"/>
  <c r="T86"/>
  <c r="Q86"/>
  <c r="N86"/>
  <c r="K86"/>
  <c r="H86"/>
  <c r="E86"/>
  <c r="AI85"/>
  <c r="AF85"/>
  <c r="AC85"/>
  <c r="Z85"/>
  <c r="W85"/>
  <c r="T85"/>
  <c r="Q85"/>
  <c r="N85"/>
  <c r="K85"/>
  <c r="H85"/>
  <c r="E85"/>
  <c r="AI84"/>
  <c r="AF84"/>
  <c r="AC84"/>
  <c r="Z84"/>
  <c r="W84"/>
  <c r="T84"/>
  <c r="Q84"/>
  <c r="N84"/>
  <c r="K84"/>
  <c r="H84"/>
  <c r="E84"/>
  <c r="AI83"/>
  <c r="AF83"/>
  <c r="AC83"/>
  <c r="Z83"/>
  <c r="W83"/>
  <c r="T83"/>
  <c r="Q83"/>
  <c r="N83"/>
  <c r="K83"/>
  <c r="H83"/>
  <c r="E83"/>
  <c r="AI82"/>
  <c r="AF82"/>
  <c r="AC82"/>
  <c r="Z82"/>
  <c r="W82"/>
  <c r="T82"/>
  <c r="Q82"/>
  <c r="N82"/>
  <c r="K82"/>
  <c r="H82"/>
  <c r="E82"/>
  <c r="AI81"/>
  <c r="AF81"/>
  <c r="AC81"/>
  <c r="Z81"/>
  <c r="W81"/>
  <c r="T81"/>
  <c r="Q81"/>
  <c r="N81"/>
  <c r="K81"/>
  <c r="H81"/>
  <c r="E81"/>
  <c r="AI80"/>
  <c r="AF80"/>
  <c r="AC80"/>
  <c r="Z80"/>
  <c r="W80"/>
  <c r="T80"/>
  <c r="Q80"/>
  <c r="N80"/>
  <c r="K80"/>
  <c r="H80"/>
  <c r="E80"/>
  <c r="AI79"/>
  <c r="AF79"/>
  <c r="AC79"/>
  <c r="Z79"/>
  <c r="W79"/>
  <c r="T79"/>
  <c r="Q79"/>
  <c r="N79"/>
  <c r="K79"/>
  <c r="H79"/>
  <c r="E79"/>
  <c r="AI78"/>
  <c r="AF78"/>
  <c r="AC78"/>
  <c r="Z78"/>
  <c r="W78"/>
  <c r="T78"/>
  <c r="Q78"/>
  <c r="N78"/>
  <c r="K78"/>
  <c r="H78"/>
  <c r="E78"/>
  <c r="AI77"/>
  <c r="AF77"/>
  <c r="AC77"/>
  <c r="Z77"/>
  <c r="W77"/>
  <c r="T77"/>
  <c r="Q77"/>
  <c r="N77"/>
  <c r="K77"/>
  <c r="H77"/>
  <c r="E77"/>
  <c r="AI76"/>
  <c r="AF76"/>
  <c r="AC76"/>
  <c r="Z76"/>
  <c r="W76"/>
  <c r="T76"/>
  <c r="Q76"/>
  <c r="N76"/>
  <c r="K76"/>
  <c r="H76"/>
  <c r="E76"/>
  <c r="AI75"/>
  <c r="AF75"/>
  <c r="AC75"/>
  <c r="Z75"/>
  <c r="W75"/>
  <c r="T75"/>
  <c r="Q75"/>
  <c r="N75"/>
  <c r="K75"/>
  <c r="H75"/>
  <c r="E75"/>
  <c r="AI74"/>
  <c r="AF74"/>
  <c r="AC74"/>
  <c r="Z74"/>
  <c r="W74"/>
  <c r="T74"/>
  <c r="Q74"/>
  <c r="N74"/>
  <c r="K74"/>
  <c r="H74"/>
  <c r="E74"/>
  <c r="AI73"/>
  <c r="AF73"/>
  <c r="AC73"/>
  <c r="Z73"/>
  <c r="W73"/>
  <c r="T73"/>
  <c r="Q73"/>
  <c r="N73"/>
  <c r="K73"/>
  <c r="H73"/>
  <c r="E73"/>
  <c r="AI72"/>
  <c r="AF72"/>
  <c r="AC72"/>
  <c r="Z72"/>
  <c r="W72"/>
  <c r="T72"/>
  <c r="Q72"/>
  <c r="N72"/>
  <c r="K72"/>
  <c r="H72"/>
  <c r="E72"/>
  <c r="AI71"/>
  <c r="AF71"/>
  <c r="AC71"/>
  <c r="Z71"/>
  <c r="W71"/>
  <c r="T71"/>
  <c r="Q71"/>
  <c r="N71"/>
  <c r="K71"/>
  <c r="H71"/>
  <c r="E71"/>
  <c r="AI70"/>
  <c r="AF70"/>
  <c r="AC70"/>
  <c r="Z70"/>
  <c r="W70"/>
  <c r="T70"/>
  <c r="Q70"/>
  <c r="N70"/>
  <c r="K70"/>
  <c r="H70"/>
  <c r="E70"/>
  <c r="AI69"/>
  <c r="AF69"/>
  <c r="AC69"/>
  <c r="Z69"/>
  <c r="W69"/>
  <c r="T69"/>
  <c r="Q69"/>
  <c r="N69"/>
  <c r="K69"/>
  <c r="H69"/>
  <c r="E69"/>
  <c r="AI68"/>
  <c r="AF68"/>
  <c r="AC68"/>
  <c r="Z68"/>
  <c r="W68"/>
  <c r="T68"/>
  <c r="Q68"/>
  <c r="N68"/>
  <c r="K68"/>
  <c r="H68"/>
  <c r="E68"/>
  <c r="AI67"/>
  <c r="AF67"/>
  <c r="AC67"/>
  <c r="Z67"/>
  <c r="W67"/>
  <c r="T67"/>
  <c r="Q67"/>
  <c r="N67"/>
  <c r="K67"/>
  <c r="H67"/>
  <c r="E67"/>
  <c r="AI66"/>
  <c r="AF66"/>
  <c r="AC66"/>
  <c r="Z66"/>
  <c r="W66"/>
  <c r="T66"/>
  <c r="Q66"/>
  <c r="N66"/>
  <c r="K66"/>
  <c r="H66"/>
  <c r="E66"/>
  <c r="AI65"/>
  <c r="AF65"/>
  <c r="AC65"/>
  <c r="Z65"/>
  <c r="W65"/>
  <c r="T65"/>
  <c r="Q65"/>
  <c r="N65"/>
  <c r="K65"/>
  <c r="H65"/>
  <c r="E65"/>
  <c r="AI64"/>
  <c r="AF64"/>
  <c r="AC64"/>
  <c r="Z64"/>
  <c r="W64"/>
  <c r="T64"/>
  <c r="Q64"/>
  <c r="N64"/>
  <c r="K64"/>
  <c r="H64"/>
  <c r="E64"/>
  <c r="AI63"/>
  <c r="AF63"/>
  <c r="AC63"/>
  <c r="Z63"/>
  <c r="W63"/>
  <c r="T63"/>
  <c r="Q63"/>
  <c r="N63"/>
  <c r="K63"/>
  <c r="H63"/>
  <c r="E63"/>
  <c r="AI62"/>
  <c r="AF62"/>
  <c r="AC62"/>
  <c r="Z62"/>
  <c r="W62"/>
  <c r="T62"/>
  <c r="Q62"/>
  <c r="N62"/>
  <c r="K62"/>
  <c r="H62"/>
  <c r="E62"/>
  <c r="AI61"/>
  <c r="AF61"/>
  <c r="AC61"/>
  <c r="Z61"/>
  <c r="W61"/>
  <c r="T61"/>
  <c r="Q61"/>
  <c r="N61"/>
  <c r="K61"/>
  <c r="H61"/>
  <c r="E61"/>
  <c r="AI60"/>
  <c r="AF60"/>
  <c r="AC60"/>
  <c r="Z60"/>
  <c r="W60"/>
  <c r="T60"/>
  <c r="Q60"/>
  <c r="N60"/>
  <c r="K60"/>
  <c r="H60"/>
  <c r="E60"/>
  <c r="AI59"/>
  <c r="AF59"/>
  <c r="AC59"/>
  <c r="Z59"/>
  <c r="W59"/>
  <c r="T59"/>
  <c r="Q59"/>
  <c r="N59"/>
  <c r="K59"/>
  <c r="H59"/>
  <c r="E59"/>
  <c r="AI58"/>
  <c r="AF58"/>
  <c r="AC58"/>
  <c r="Z58"/>
  <c r="W58"/>
  <c r="T58"/>
  <c r="Q58"/>
  <c r="N58"/>
  <c r="K58"/>
  <c r="H58"/>
  <c r="E58"/>
  <c r="AI57"/>
  <c r="AF57"/>
  <c r="AC57"/>
  <c r="Z57"/>
  <c r="W57"/>
  <c r="T57"/>
  <c r="Q57"/>
  <c r="N57"/>
  <c r="K57"/>
  <c r="H57"/>
  <c r="E57"/>
  <c r="AI56"/>
  <c r="AF56"/>
  <c r="AC56"/>
  <c r="Z56"/>
  <c r="W56"/>
  <c r="T56"/>
  <c r="Q56"/>
  <c r="N56"/>
  <c r="K56"/>
  <c r="H56"/>
  <c r="E56"/>
  <c r="AI55"/>
  <c r="AF55"/>
  <c r="AC55"/>
  <c r="Z55"/>
  <c r="W55"/>
  <c r="T55"/>
  <c r="Q55"/>
  <c r="N55"/>
  <c r="K55"/>
  <c r="H55"/>
  <c r="E55"/>
  <c r="AI54"/>
  <c r="AF54"/>
  <c r="AC54"/>
  <c r="Z54"/>
  <c r="W54"/>
  <c r="T54"/>
  <c r="Q54"/>
  <c r="N54"/>
  <c r="K54"/>
  <c r="H54"/>
  <c r="E54"/>
  <c r="AI53"/>
  <c r="AF53"/>
  <c r="AC53"/>
  <c r="Z53"/>
  <c r="W53"/>
  <c r="T53"/>
  <c r="Q53"/>
  <c r="N53"/>
  <c r="K53"/>
  <c r="H53"/>
  <c r="E53"/>
  <c r="AI52"/>
  <c r="AF52"/>
  <c r="AC52"/>
  <c r="Z52"/>
  <c r="W52"/>
  <c r="T52"/>
  <c r="Q52"/>
  <c r="N52"/>
  <c r="K52"/>
  <c r="H52"/>
  <c r="E52"/>
  <c r="AI51"/>
  <c r="AF51"/>
  <c r="AC51"/>
  <c r="Z51"/>
  <c r="W51"/>
  <c r="T51"/>
  <c r="Q51"/>
  <c r="N51"/>
  <c r="K51"/>
  <c r="H51"/>
  <c r="E51"/>
  <c r="AI50"/>
  <c r="AF50"/>
  <c r="AC50"/>
  <c r="Z50"/>
  <c r="W50"/>
  <c r="T50"/>
  <c r="Q50"/>
  <c r="N50"/>
  <c r="K50"/>
  <c r="H50"/>
  <c r="E50"/>
  <c r="AI49"/>
  <c r="AF49"/>
  <c r="AC49"/>
  <c r="Z49"/>
  <c r="W49"/>
  <c r="T49"/>
  <c r="Q49"/>
  <c r="N49"/>
  <c r="K49"/>
  <c r="H49"/>
  <c r="E49"/>
  <c r="AI48"/>
  <c r="AF48"/>
  <c r="AC48"/>
  <c r="Z48"/>
  <c r="W48"/>
  <c r="T48"/>
  <c r="Q48"/>
  <c r="N48"/>
  <c r="K48"/>
  <c r="H48"/>
  <c r="E48"/>
  <c r="AI47"/>
  <c r="AF47"/>
  <c r="AC47"/>
  <c r="Z47"/>
  <c r="W47"/>
  <c r="T47"/>
  <c r="Q47"/>
  <c r="N47"/>
  <c r="K47"/>
  <c r="H47"/>
  <c r="E47"/>
  <c r="AI46"/>
  <c r="AF46"/>
  <c r="AC46"/>
  <c r="Z46"/>
  <c r="W46"/>
  <c r="T46"/>
  <c r="Q46"/>
  <c r="N46"/>
  <c r="K46"/>
  <c r="H46"/>
  <c r="E46"/>
  <c r="AI45"/>
  <c r="AF45"/>
  <c r="AC45"/>
  <c r="Z45"/>
  <c r="W45"/>
  <c r="T45"/>
  <c r="Q45"/>
  <c r="N45"/>
  <c r="K45"/>
  <c r="H45"/>
  <c r="E45"/>
  <c r="AI44"/>
  <c r="AF44"/>
  <c r="AC44"/>
  <c r="Z44"/>
  <c r="W44"/>
  <c r="T44"/>
  <c r="Q44"/>
  <c r="N44"/>
  <c r="K44"/>
  <c r="H44"/>
  <c r="E44"/>
  <c r="AI43"/>
  <c r="AF43"/>
  <c r="AC43"/>
  <c r="Z43"/>
  <c r="W43"/>
  <c r="T43"/>
  <c r="Q43"/>
  <c r="N43"/>
  <c r="K43"/>
  <c r="H43"/>
  <c r="E43"/>
  <c r="AI42"/>
  <c r="AF42"/>
  <c r="AC42"/>
  <c r="Z42"/>
  <c r="W42"/>
  <c r="T42"/>
  <c r="Q42"/>
  <c r="N42"/>
  <c r="K42"/>
  <c r="H42"/>
  <c r="E42"/>
  <c r="AI41"/>
  <c r="AF41"/>
  <c r="AC41"/>
  <c r="Z41"/>
  <c r="W41"/>
  <c r="T41"/>
  <c r="Q41"/>
  <c r="N41"/>
  <c r="K41"/>
  <c r="H41"/>
  <c r="E41"/>
  <c r="AI40"/>
  <c r="AF40"/>
  <c r="AC40"/>
  <c r="Z40"/>
  <c r="W40"/>
  <c r="T40"/>
  <c r="Q40"/>
  <c r="N40"/>
  <c r="K40"/>
  <c r="H40"/>
  <c r="E40"/>
  <c r="AI39"/>
  <c r="AF39"/>
  <c r="AC39"/>
  <c r="Z39"/>
  <c r="W39"/>
  <c r="T39"/>
  <c r="Q39"/>
  <c r="N39"/>
  <c r="K39"/>
  <c r="H39"/>
  <c r="E39"/>
  <c r="AI38"/>
  <c r="AF38"/>
  <c r="AC38"/>
  <c r="Z38"/>
  <c r="W38"/>
  <c r="T38"/>
  <c r="Q38"/>
  <c r="N38"/>
  <c r="K38"/>
  <c r="H38"/>
  <c r="E38"/>
  <c r="AI37"/>
  <c r="AF37"/>
  <c r="AC37"/>
  <c r="Z37"/>
  <c r="W37"/>
  <c r="T37"/>
  <c r="Q37"/>
  <c r="N37"/>
  <c r="K37"/>
  <c r="H37"/>
  <c r="E37"/>
  <c r="AI36"/>
  <c r="AF36"/>
  <c r="AC36"/>
  <c r="Z36"/>
  <c r="W36"/>
  <c r="T36"/>
  <c r="Q36"/>
  <c r="N36"/>
  <c r="K36"/>
  <c r="H36"/>
  <c r="E36"/>
  <c r="AI35"/>
  <c r="AF35"/>
  <c r="AC35"/>
  <c r="Z35"/>
  <c r="W35"/>
  <c r="T35"/>
  <c r="Q35"/>
  <c r="N35"/>
  <c r="K35"/>
  <c r="H35"/>
  <c r="E35"/>
  <c r="AI34"/>
  <c r="AF34"/>
  <c r="AC34"/>
  <c r="Z34"/>
  <c r="W34"/>
  <c r="T34"/>
  <c r="Q34"/>
  <c r="N34"/>
  <c r="K34"/>
  <c r="H34"/>
  <c r="E34"/>
  <c r="AI33"/>
  <c r="AF33"/>
  <c r="AC33"/>
  <c r="Z33"/>
  <c r="W33"/>
  <c r="T33"/>
  <c r="Q33"/>
  <c r="N33"/>
  <c r="K33"/>
  <c r="H33"/>
  <c r="E33"/>
  <c r="AI32"/>
  <c r="AF32"/>
  <c r="AC32"/>
  <c r="Z32"/>
  <c r="W32"/>
  <c r="T32"/>
  <c r="Q32"/>
  <c r="N32"/>
  <c r="K32"/>
  <c r="H32"/>
  <c r="E32"/>
  <c r="AI31"/>
  <c r="AF31"/>
  <c r="AC31"/>
  <c r="Z31"/>
  <c r="W31"/>
  <c r="T31"/>
  <c r="Q31"/>
  <c r="N31"/>
  <c r="K31"/>
  <c r="H31"/>
  <c r="E31"/>
  <c r="AI30"/>
  <c r="AF30"/>
  <c r="AC30"/>
  <c r="Z30"/>
  <c r="W30"/>
  <c r="T30"/>
  <c r="Q30"/>
  <c r="N30"/>
  <c r="K30"/>
  <c r="H30"/>
  <c r="E30"/>
  <c r="AI29"/>
  <c r="AF29"/>
  <c r="AC29"/>
  <c r="Z29"/>
  <c r="W29"/>
  <c r="T29"/>
  <c r="Q29"/>
  <c r="N29"/>
  <c r="K29"/>
  <c r="H29"/>
  <c r="E29"/>
  <c r="AI28"/>
  <c r="AF28"/>
  <c r="AC28"/>
  <c r="Z28"/>
  <c r="W28"/>
  <c r="T28"/>
  <c r="Q28"/>
  <c r="N28"/>
  <c r="K28"/>
  <c r="H28"/>
  <c r="E28"/>
  <c r="AI27"/>
  <c r="AF27"/>
  <c r="AC27"/>
  <c r="Z27"/>
  <c r="W27"/>
  <c r="T27"/>
  <c r="Q27"/>
  <c r="N27"/>
  <c r="K27"/>
  <c r="H27"/>
  <c r="E27"/>
  <c r="AI26"/>
  <c r="AF26"/>
  <c r="AC26"/>
  <c r="Z26"/>
  <c r="W26"/>
  <c r="T26"/>
  <c r="Q26"/>
  <c r="N26"/>
  <c r="K26"/>
  <c r="H26"/>
  <c r="E26"/>
  <c r="AI25"/>
  <c r="AF25"/>
  <c r="AC25"/>
  <c r="Z25"/>
  <c r="W25"/>
  <c r="T25"/>
  <c r="Q25"/>
  <c r="N25"/>
  <c r="K25"/>
  <c r="H25"/>
  <c r="E25"/>
  <c r="AI24"/>
  <c r="AF24"/>
  <c r="AC24"/>
  <c r="Z24"/>
  <c r="W24"/>
  <c r="T24"/>
  <c r="Q24"/>
  <c r="N24"/>
  <c r="K24"/>
  <c r="H24"/>
  <c r="E24"/>
  <c r="AI23"/>
  <c r="AF23"/>
  <c r="AC23"/>
  <c r="Z23"/>
  <c r="W23"/>
  <c r="T23"/>
  <c r="Q23"/>
  <c r="N23"/>
  <c r="K23"/>
  <c r="H23"/>
  <c r="E23"/>
  <c r="AI22"/>
  <c r="AF22"/>
  <c r="AC22"/>
  <c r="Z22"/>
  <c r="W22"/>
  <c r="T22"/>
  <c r="Q22"/>
  <c r="N22"/>
  <c r="K22"/>
  <c r="H22"/>
  <c r="E22"/>
  <c r="AI21"/>
  <c r="AF21"/>
  <c r="AC21"/>
  <c r="Z21"/>
  <c r="W21"/>
  <c r="T21"/>
  <c r="Q21"/>
  <c r="N21"/>
  <c r="K21"/>
  <c r="H21"/>
  <c r="E21"/>
  <c r="AI20"/>
  <c r="AF20"/>
  <c r="AC20"/>
  <c r="Z20"/>
  <c r="W20"/>
  <c r="T20"/>
  <c r="Q20"/>
  <c r="N20"/>
  <c r="K20"/>
  <c r="H20"/>
  <c r="E20"/>
  <c r="AI19"/>
  <c r="AF19"/>
  <c r="AC19"/>
  <c r="Z19"/>
  <c r="W19"/>
  <c r="T19"/>
  <c r="Q19"/>
  <c r="N19"/>
  <c r="K19"/>
  <c r="H19"/>
  <c r="E19"/>
  <c r="AI18"/>
  <c r="AF18"/>
  <c r="AC18"/>
  <c r="Z18"/>
  <c r="W18"/>
  <c r="T18"/>
  <c r="Q18"/>
  <c r="N18"/>
  <c r="K18"/>
  <c r="H18"/>
  <c r="E18"/>
  <c r="AI17"/>
  <c r="AF17"/>
  <c r="AC17"/>
  <c r="Z17"/>
  <c r="W17"/>
  <c r="T17"/>
  <c r="Q17"/>
  <c r="N17"/>
  <c r="K17"/>
  <c r="H17"/>
  <c r="E17"/>
  <c r="AI16"/>
  <c r="AF16"/>
  <c r="AC16"/>
  <c r="Z16"/>
  <c r="W16"/>
  <c r="T16"/>
  <c r="Q16"/>
  <c r="N16"/>
  <c r="K16"/>
  <c r="H16"/>
  <c r="E16"/>
  <c r="AI15"/>
  <c r="AF15"/>
  <c r="AC15"/>
  <c r="Z15"/>
  <c r="W15"/>
  <c r="T15"/>
  <c r="Q15"/>
  <c r="N15"/>
  <c r="K15"/>
  <c r="H15"/>
  <c r="E15"/>
  <c r="AI14"/>
  <c r="AF14"/>
  <c r="AC14"/>
  <c r="Z14"/>
  <c r="W14"/>
  <c r="T14"/>
  <c r="Q14"/>
  <c r="N14"/>
  <c r="K14"/>
  <c r="H14"/>
  <c r="E14"/>
  <c r="AI13"/>
  <c r="AF13"/>
  <c r="AC13"/>
  <c r="Z13"/>
  <c r="W13"/>
  <c r="T13"/>
  <c r="Q13"/>
  <c r="N13"/>
  <c r="K13"/>
  <c r="H13"/>
  <c r="E13"/>
  <c r="AI12"/>
  <c r="AF12"/>
  <c r="AC12"/>
  <c r="Z12"/>
  <c r="W12"/>
  <c r="T12"/>
  <c r="Q12"/>
  <c r="N12"/>
  <c r="K12"/>
  <c r="H12"/>
  <c r="E12"/>
  <c r="AI11"/>
  <c r="AF11"/>
  <c r="AC11"/>
  <c r="Z11"/>
  <c r="W11"/>
  <c r="T11"/>
  <c r="Q11"/>
  <c r="N11"/>
  <c r="K11"/>
  <c r="H11"/>
  <c r="E11"/>
  <c r="AI10"/>
  <c r="AF10"/>
  <c r="AC10"/>
  <c r="Z10"/>
  <c r="W10"/>
  <c r="T10"/>
  <c r="Q10"/>
  <c r="N10"/>
  <c r="K10"/>
  <c r="H10"/>
  <c r="E10"/>
  <c r="AI9"/>
  <c r="AF9"/>
  <c r="AC9"/>
  <c r="Z9"/>
  <c r="W9"/>
  <c r="T9"/>
  <c r="Q9"/>
  <c r="N9"/>
  <c r="K9"/>
  <c r="H9"/>
  <c r="E9"/>
  <c r="AI8"/>
  <c r="AF8"/>
  <c r="AC8"/>
  <c r="Z8"/>
  <c r="W8"/>
  <c r="T8"/>
  <c r="Q8"/>
  <c r="N8"/>
  <c r="K8"/>
  <c r="H8"/>
  <c r="E8"/>
  <c r="AI7"/>
  <c r="AF7"/>
  <c r="AC7"/>
  <c r="Z7"/>
  <c r="W7"/>
  <c r="T7"/>
  <c r="Q7"/>
  <c r="N7"/>
  <c r="K7"/>
  <c r="H7"/>
  <c r="E7"/>
  <c r="AI6"/>
  <c r="AF6"/>
  <c r="AC6"/>
  <c r="Z6"/>
  <c r="W6"/>
  <c r="T6"/>
  <c r="Q6"/>
  <c r="N6"/>
  <c r="K6"/>
  <c r="H6"/>
  <c r="E6"/>
  <c r="AI5"/>
  <c r="AF5"/>
  <c r="AC5"/>
  <c r="Z5"/>
  <c r="W5"/>
  <c r="T5"/>
  <c r="Q5"/>
  <c r="N5"/>
  <c r="K5"/>
  <c r="H5"/>
  <c r="E5"/>
  <c r="AL104" i="4"/>
  <c r="AI104"/>
  <c r="AF104"/>
  <c r="AC104"/>
  <c r="Z104"/>
  <c r="W104"/>
  <c r="T104"/>
  <c r="Q104"/>
  <c r="N104"/>
  <c r="K104"/>
  <c r="H104"/>
  <c r="AL103"/>
  <c r="AI103"/>
  <c r="AF103"/>
  <c r="AC103"/>
  <c r="Z103"/>
  <c r="W103"/>
  <c r="T103"/>
  <c r="Q103"/>
  <c r="N103"/>
  <c r="K103"/>
  <c r="H103"/>
  <c r="AL102"/>
  <c r="AI102"/>
  <c r="AF102"/>
  <c r="AC102"/>
  <c r="Z102"/>
  <c r="W102"/>
  <c r="T102"/>
  <c r="Q102"/>
  <c r="N102"/>
  <c r="K102"/>
  <c r="H102"/>
  <c r="AL101"/>
  <c r="AI101"/>
  <c r="AF101"/>
  <c r="AC101"/>
  <c r="Z101"/>
  <c r="W101"/>
  <c r="T101"/>
  <c r="Q101"/>
  <c r="N101"/>
  <c r="K101"/>
  <c r="H101"/>
  <c r="AL100"/>
  <c r="AI100"/>
  <c r="AF100"/>
  <c r="AC100"/>
  <c r="Z100"/>
  <c r="W100"/>
  <c r="T100"/>
  <c r="Q100"/>
  <c r="N100"/>
  <c r="K100"/>
  <c r="H100"/>
  <c r="AL99"/>
  <c r="AI99"/>
  <c r="AF99"/>
  <c r="AC99"/>
  <c r="Z99"/>
  <c r="W99"/>
  <c r="T99"/>
  <c r="Q99"/>
  <c r="N99"/>
  <c r="K99"/>
  <c r="H99"/>
  <c r="AL98"/>
  <c r="AI98"/>
  <c r="AF98"/>
  <c r="AC98"/>
  <c r="Z98"/>
  <c r="W98"/>
  <c r="T98"/>
  <c r="Q98"/>
  <c r="N98"/>
  <c r="K98"/>
  <c r="H98"/>
  <c r="AL97"/>
  <c r="AI97"/>
  <c r="AF97"/>
  <c r="AC97"/>
  <c r="Z97"/>
  <c r="W97"/>
  <c r="T97"/>
  <c r="Q97"/>
  <c r="N97"/>
  <c r="K97"/>
  <c r="H97"/>
  <c r="AL96"/>
  <c r="AI96"/>
  <c r="AF96"/>
  <c r="AC96"/>
  <c r="Z96"/>
  <c r="W96"/>
  <c r="T96"/>
  <c r="Q96"/>
  <c r="N96"/>
  <c r="K96"/>
  <c r="H96"/>
  <c r="AL95"/>
  <c r="AI95"/>
  <c r="AF95"/>
  <c r="AC95"/>
  <c r="Z95"/>
  <c r="W95"/>
  <c r="T95"/>
  <c r="Q95"/>
  <c r="N95"/>
  <c r="K95"/>
  <c r="H95"/>
  <c r="AL94"/>
  <c r="AI94"/>
  <c r="AF94"/>
  <c r="AC94"/>
  <c r="Z94"/>
  <c r="W94"/>
  <c r="T94"/>
  <c r="Q94"/>
  <c r="N94"/>
  <c r="K94"/>
  <c r="H94"/>
  <c r="AL93"/>
  <c r="AI93"/>
  <c r="AF93"/>
  <c r="AC93"/>
  <c r="Z93"/>
  <c r="W93"/>
  <c r="T93"/>
  <c r="Q93"/>
  <c r="N93"/>
  <c r="K93"/>
  <c r="H93"/>
  <c r="AL92"/>
  <c r="AI92"/>
  <c r="AF92"/>
  <c r="AC92"/>
  <c r="Z92"/>
  <c r="W92"/>
  <c r="T92"/>
  <c r="Q92"/>
  <c r="N92"/>
  <c r="K92"/>
  <c r="H92"/>
  <c r="AL91"/>
  <c r="AI91"/>
  <c r="AF91"/>
  <c r="AC91"/>
  <c r="Z91"/>
  <c r="W91"/>
  <c r="T91"/>
  <c r="Q91"/>
  <c r="N91"/>
  <c r="K91"/>
  <c r="H91"/>
  <c r="AL90"/>
  <c r="AI90"/>
  <c r="AF90"/>
  <c r="AC90"/>
  <c r="Z90"/>
  <c r="W90"/>
  <c r="T90"/>
  <c r="Q90"/>
  <c r="N90"/>
  <c r="K90"/>
  <c r="H90"/>
  <c r="AL89"/>
  <c r="AI89"/>
  <c r="AF89"/>
  <c r="AC89"/>
  <c r="Z89"/>
  <c r="W89"/>
  <c r="T89"/>
  <c r="Q89"/>
  <c r="N89"/>
  <c r="K89"/>
  <c r="H89"/>
  <c r="AL88"/>
  <c r="AI88"/>
  <c r="AF88"/>
  <c r="AC88"/>
  <c r="Z88"/>
  <c r="W88"/>
  <c r="T88"/>
  <c r="Q88"/>
  <c r="N88"/>
  <c r="K88"/>
  <c r="H88"/>
  <c r="AL87"/>
  <c r="AI87"/>
  <c r="AF87"/>
  <c r="AC87"/>
  <c r="Z87"/>
  <c r="W87"/>
  <c r="T87"/>
  <c r="Q87"/>
  <c r="N87"/>
  <c r="K87"/>
  <c r="H87"/>
  <c r="AL86"/>
  <c r="AI86"/>
  <c r="AF86"/>
  <c r="AC86"/>
  <c r="Z86"/>
  <c r="W86"/>
  <c r="T86"/>
  <c r="Q86"/>
  <c r="N86"/>
  <c r="K86"/>
  <c r="H86"/>
  <c r="AL85"/>
  <c r="AI85"/>
  <c r="AF85"/>
  <c r="AC85"/>
  <c r="Z85"/>
  <c r="W85"/>
  <c r="T85"/>
  <c r="Q85"/>
  <c r="N85"/>
  <c r="K85"/>
  <c r="H85"/>
  <c r="AL84"/>
  <c r="AI84"/>
  <c r="AF84"/>
  <c r="AC84"/>
  <c r="Z84"/>
  <c r="W84"/>
  <c r="T84"/>
  <c r="Q84"/>
  <c r="N84"/>
  <c r="K84"/>
  <c r="H84"/>
  <c r="AL83"/>
  <c r="AI83"/>
  <c r="AF83"/>
  <c r="AC83"/>
  <c r="Z83"/>
  <c r="W83"/>
  <c r="T83"/>
  <c r="Q83"/>
  <c r="N83"/>
  <c r="K83"/>
  <c r="H83"/>
  <c r="AL82"/>
  <c r="AI82"/>
  <c r="AF82"/>
  <c r="AC82"/>
  <c r="Z82"/>
  <c r="W82"/>
  <c r="T82"/>
  <c r="Q82"/>
  <c r="N82"/>
  <c r="K82"/>
  <c r="H82"/>
  <c r="AL81"/>
  <c r="AI81"/>
  <c r="AF81"/>
  <c r="AC81"/>
  <c r="Z81"/>
  <c r="W81"/>
  <c r="T81"/>
  <c r="Q81"/>
  <c r="N81"/>
  <c r="K81"/>
  <c r="H81"/>
  <c r="AL80"/>
  <c r="AI80"/>
  <c r="AF80"/>
  <c r="AC80"/>
  <c r="Z80"/>
  <c r="W80"/>
  <c r="T80"/>
  <c r="Q80"/>
  <c r="N80"/>
  <c r="K80"/>
  <c r="H80"/>
  <c r="AL79"/>
  <c r="AI79"/>
  <c r="AF79"/>
  <c r="AC79"/>
  <c r="Z79"/>
  <c r="W79"/>
  <c r="T79"/>
  <c r="Q79"/>
  <c r="N79"/>
  <c r="K79"/>
  <c r="H79"/>
  <c r="AL78"/>
  <c r="AI78"/>
  <c r="AF78"/>
  <c r="AC78"/>
  <c r="Z78"/>
  <c r="W78"/>
  <c r="T78"/>
  <c r="Q78"/>
  <c r="N78"/>
  <c r="K78"/>
  <c r="H78"/>
  <c r="AL77"/>
  <c r="AI77"/>
  <c r="AF77"/>
  <c r="AC77"/>
  <c r="Z77"/>
  <c r="W77"/>
  <c r="T77"/>
  <c r="Q77"/>
  <c r="N77"/>
  <c r="K77"/>
  <c r="H77"/>
  <c r="AL76"/>
  <c r="AI76"/>
  <c r="AF76"/>
  <c r="AC76"/>
  <c r="Z76"/>
  <c r="W76"/>
  <c r="T76"/>
  <c r="Q76"/>
  <c r="N76"/>
  <c r="K76"/>
  <c r="H76"/>
  <c r="AL75"/>
  <c r="AI75"/>
  <c r="AF75"/>
  <c r="AC75"/>
  <c r="Z75"/>
  <c r="W75"/>
  <c r="T75"/>
  <c r="Q75"/>
  <c r="N75"/>
  <c r="K75"/>
  <c r="H75"/>
  <c r="AL74"/>
  <c r="AI74"/>
  <c r="AF74"/>
  <c r="AC74"/>
  <c r="Z74"/>
  <c r="W74"/>
  <c r="T74"/>
  <c r="Q74"/>
  <c r="N74"/>
  <c r="K74"/>
  <c r="H74"/>
  <c r="AL73"/>
  <c r="AI73"/>
  <c r="AF73"/>
  <c r="AC73"/>
  <c r="Z73"/>
  <c r="W73"/>
  <c r="T73"/>
  <c r="Q73"/>
  <c r="N73"/>
  <c r="K73"/>
  <c r="H73"/>
  <c r="AL72"/>
  <c r="AI72"/>
  <c r="AF72"/>
  <c r="AC72"/>
  <c r="Z72"/>
  <c r="W72"/>
  <c r="T72"/>
  <c r="Q72"/>
  <c r="N72"/>
  <c r="K72"/>
  <c r="H72"/>
  <c r="AL71"/>
  <c r="AI71"/>
  <c r="AF71"/>
  <c r="AC71"/>
  <c r="Z71"/>
  <c r="W71"/>
  <c r="T71"/>
  <c r="Q71"/>
  <c r="N71"/>
  <c r="K71"/>
  <c r="H71"/>
  <c r="AL70"/>
  <c r="AI70"/>
  <c r="AF70"/>
  <c r="AC70"/>
  <c r="Z70"/>
  <c r="W70"/>
  <c r="T70"/>
  <c r="Q70"/>
  <c r="N70"/>
  <c r="K70"/>
  <c r="H70"/>
  <c r="AL69"/>
  <c r="AI69"/>
  <c r="AF69"/>
  <c r="AC69"/>
  <c r="Z69"/>
  <c r="W69"/>
  <c r="T69"/>
  <c r="Q69"/>
  <c r="N69"/>
  <c r="K69"/>
  <c r="H69"/>
  <c r="AL68"/>
  <c r="AI68"/>
  <c r="AF68"/>
  <c r="AC68"/>
  <c r="Z68"/>
  <c r="W68"/>
  <c r="T68"/>
  <c r="Q68"/>
  <c r="N68"/>
  <c r="K68"/>
  <c r="H68"/>
  <c r="AL67"/>
  <c r="AI67"/>
  <c r="AF67"/>
  <c r="AC67"/>
  <c r="Z67"/>
  <c r="W67"/>
  <c r="T67"/>
  <c r="Q67"/>
  <c r="N67"/>
  <c r="K67"/>
  <c r="H67"/>
  <c r="AL66"/>
  <c r="AI66"/>
  <c r="AF66"/>
  <c r="AC66"/>
  <c r="Z66"/>
  <c r="W66"/>
  <c r="T66"/>
  <c r="Q66"/>
  <c r="N66"/>
  <c r="K66"/>
  <c r="H66"/>
  <c r="AL65"/>
  <c r="AI65"/>
  <c r="AF65"/>
  <c r="AC65"/>
  <c r="Z65"/>
  <c r="W65"/>
  <c r="T65"/>
  <c r="Q65"/>
  <c r="N65"/>
  <c r="K65"/>
  <c r="H65"/>
  <c r="AL64"/>
  <c r="AI64"/>
  <c r="AF64"/>
  <c r="AC64"/>
  <c r="Z64"/>
  <c r="W64"/>
  <c r="T64"/>
  <c r="Q64"/>
  <c r="N64"/>
  <c r="K64"/>
  <c r="H64"/>
  <c r="AL63"/>
  <c r="AI63"/>
  <c r="AF63"/>
  <c r="AC63"/>
  <c r="Z63"/>
  <c r="W63"/>
  <c r="T63"/>
  <c r="Q63"/>
  <c r="N63"/>
  <c r="K63"/>
  <c r="H63"/>
  <c r="AL62"/>
  <c r="AI62"/>
  <c r="AF62"/>
  <c r="AC62"/>
  <c r="Z62"/>
  <c r="W62"/>
  <c r="T62"/>
  <c r="Q62"/>
  <c r="N62"/>
  <c r="K62"/>
  <c r="H62"/>
  <c r="AL61"/>
  <c r="AI61"/>
  <c r="AF61"/>
  <c r="AC61"/>
  <c r="Z61"/>
  <c r="W61"/>
  <c r="T61"/>
  <c r="Q61"/>
  <c r="N61"/>
  <c r="K61"/>
  <c r="H61"/>
  <c r="AL60"/>
  <c r="AI60"/>
  <c r="AF60"/>
  <c r="AC60"/>
  <c r="Z60"/>
  <c r="W60"/>
  <c r="T60"/>
  <c r="Q60"/>
  <c r="N60"/>
  <c r="K60"/>
  <c r="H60"/>
  <c r="AL59"/>
  <c r="AI59"/>
  <c r="AF59"/>
  <c r="AC59"/>
  <c r="Z59"/>
  <c r="W59"/>
  <c r="T59"/>
  <c r="Q59"/>
  <c r="N59"/>
  <c r="K59"/>
  <c r="H59"/>
  <c r="AL58"/>
  <c r="AI58"/>
  <c r="AF58"/>
  <c r="AC58"/>
  <c r="Z58"/>
  <c r="W58"/>
  <c r="T58"/>
  <c r="Q58"/>
  <c r="N58"/>
  <c r="K58"/>
  <c r="H58"/>
  <c r="AL57"/>
  <c r="AI57"/>
  <c r="AF57"/>
  <c r="AC57"/>
  <c r="Z57"/>
  <c r="W57"/>
  <c r="T57"/>
  <c r="Q57"/>
  <c r="N57"/>
  <c r="K57"/>
  <c r="H57"/>
  <c r="AL56"/>
  <c r="AI56"/>
  <c r="AF56"/>
  <c r="AC56"/>
  <c r="Z56"/>
  <c r="W56"/>
  <c r="T56"/>
  <c r="Q56"/>
  <c r="N56"/>
  <c r="K56"/>
  <c r="H56"/>
  <c r="AL55"/>
  <c r="AI55"/>
  <c r="AF55"/>
  <c r="AC55"/>
  <c r="Z55"/>
  <c r="W55"/>
  <c r="T55"/>
  <c r="Q55"/>
  <c r="N55"/>
  <c r="K55"/>
  <c r="H55"/>
  <c r="AL54"/>
  <c r="AI54"/>
  <c r="AF54"/>
  <c r="AC54"/>
  <c r="Z54"/>
  <c r="W54"/>
  <c r="T54"/>
  <c r="Q54"/>
  <c r="N54"/>
  <c r="K54"/>
  <c r="H54"/>
  <c r="AL53"/>
  <c r="AI53"/>
  <c r="AF53"/>
  <c r="AC53"/>
  <c r="Z53"/>
  <c r="W53"/>
  <c r="T53"/>
  <c r="Q53"/>
  <c r="N53"/>
  <c r="K53"/>
  <c r="H53"/>
  <c r="AL52"/>
  <c r="AI52"/>
  <c r="AF52"/>
  <c r="AC52"/>
  <c r="Z52"/>
  <c r="W52"/>
  <c r="T52"/>
  <c r="Q52"/>
  <c r="N52"/>
  <c r="K52"/>
  <c r="H52"/>
  <c r="AL51"/>
  <c r="AI51"/>
  <c r="AF51"/>
  <c r="AC51"/>
  <c r="Z51"/>
  <c r="W51"/>
  <c r="T51"/>
  <c r="Q51"/>
  <c r="N51"/>
  <c r="K51"/>
  <c r="H51"/>
  <c r="AL50"/>
  <c r="AI50"/>
  <c r="AF50"/>
  <c r="AC50"/>
  <c r="Z50"/>
  <c r="W50"/>
  <c r="T50"/>
  <c r="Q50"/>
  <c r="N50"/>
  <c r="K50"/>
  <c r="H50"/>
  <c r="AL49"/>
  <c r="AI49"/>
  <c r="AF49"/>
  <c r="AC49"/>
  <c r="Z49"/>
  <c r="W49"/>
  <c r="T49"/>
  <c r="Q49"/>
  <c r="N49"/>
  <c r="K49"/>
  <c r="H49"/>
  <c r="AL48"/>
  <c r="AI48"/>
  <c r="AF48"/>
  <c r="AC48"/>
  <c r="Z48"/>
  <c r="W48"/>
  <c r="T48"/>
  <c r="Q48"/>
  <c r="N48"/>
  <c r="K48"/>
  <c r="H48"/>
  <c r="AL47"/>
  <c r="AI47"/>
  <c r="AF47"/>
  <c r="AC47"/>
  <c r="Z47"/>
  <c r="W47"/>
  <c r="T47"/>
  <c r="Q47"/>
  <c r="N47"/>
  <c r="K47"/>
  <c r="H47"/>
  <c r="AL46"/>
  <c r="AI46"/>
  <c r="AF46"/>
  <c r="AC46"/>
  <c r="Z46"/>
  <c r="W46"/>
  <c r="T46"/>
  <c r="Q46"/>
  <c r="N46"/>
  <c r="K46"/>
  <c r="H46"/>
  <c r="AL45"/>
  <c r="AI45"/>
  <c r="AF45"/>
  <c r="AC45"/>
  <c r="Z45"/>
  <c r="W45"/>
  <c r="T45"/>
  <c r="Q45"/>
  <c r="N45"/>
  <c r="K45"/>
  <c r="H45"/>
  <c r="AL44"/>
  <c r="AI44"/>
  <c r="AF44"/>
  <c r="AC44"/>
  <c r="Z44"/>
  <c r="W44"/>
  <c r="T44"/>
  <c r="Q44"/>
  <c r="N44"/>
  <c r="K44"/>
  <c r="H44"/>
  <c r="AL43"/>
  <c r="AI43"/>
  <c r="AF43"/>
  <c r="AC43"/>
  <c r="Z43"/>
  <c r="W43"/>
  <c r="T43"/>
  <c r="Q43"/>
  <c r="N43"/>
  <c r="K43"/>
  <c r="H43"/>
  <c r="AL42"/>
  <c r="AI42"/>
  <c r="AF42"/>
  <c r="AC42"/>
  <c r="Z42"/>
  <c r="W42"/>
  <c r="T42"/>
  <c r="Q42"/>
  <c r="N42"/>
  <c r="K42"/>
  <c r="H42"/>
  <c r="AL41"/>
  <c r="AI41"/>
  <c r="AF41"/>
  <c r="AC41"/>
  <c r="Z41"/>
  <c r="W41"/>
  <c r="T41"/>
  <c r="Q41"/>
  <c r="N41"/>
  <c r="K41"/>
  <c r="H41"/>
  <c r="AL40"/>
  <c r="AI40"/>
  <c r="AF40"/>
  <c r="AC40"/>
  <c r="Z40"/>
  <c r="W40"/>
  <c r="T40"/>
  <c r="Q40"/>
  <c r="N40"/>
  <c r="K40"/>
  <c r="H40"/>
  <c r="AL39"/>
  <c r="AI39"/>
  <c r="AF39"/>
  <c r="AC39"/>
  <c r="Z39"/>
  <c r="W39"/>
  <c r="T39"/>
  <c r="Q39"/>
  <c r="N39"/>
  <c r="K39"/>
  <c r="H39"/>
  <c r="AL38"/>
  <c r="AI38"/>
  <c r="AF38"/>
  <c r="AC38"/>
  <c r="Z38"/>
  <c r="W38"/>
  <c r="T38"/>
  <c r="Q38"/>
  <c r="N38"/>
  <c r="K38"/>
  <c r="H38"/>
  <c r="AL37"/>
  <c r="AI37"/>
  <c r="AF37"/>
  <c r="AC37"/>
  <c r="Z37"/>
  <c r="W37"/>
  <c r="T37"/>
  <c r="Q37"/>
  <c r="N37"/>
  <c r="K37"/>
  <c r="H37"/>
  <c r="AL36"/>
  <c r="AI36"/>
  <c r="AF36"/>
  <c r="AC36"/>
  <c r="Z36"/>
  <c r="W36"/>
  <c r="T36"/>
  <c r="Q36"/>
  <c r="N36"/>
  <c r="K36"/>
  <c r="H36"/>
  <c r="AL35"/>
  <c r="AI35"/>
  <c r="AF35"/>
  <c r="AC35"/>
  <c r="Z35"/>
  <c r="W35"/>
  <c r="T35"/>
  <c r="Q35"/>
  <c r="N35"/>
  <c r="K35"/>
  <c r="H35"/>
  <c r="AL34"/>
  <c r="AI34"/>
  <c r="AF34"/>
  <c r="AC34"/>
  <c r="Z34"/>
  <c r="W34"/>
  <c r="T34"/>
  <c r="Q34"/>
  <c r="N34"/>
  <c r="K34"/>
  <c r="H34"/>
  <c r="AL33"/>
  <c r="AI33"/>
  <c r="AF33"/>
  <c r="AC33"/>
  <c r="Z33"/>
  <c r="W33"/>
  <c r="T33"/>
  <c r="Q33"/>
  <c r="N33"/>
  <c r="K33"/>
  <c r="H33"/>
  <c r="AL32"/>
  <c r="AI32"/>
  <c r="AF32"/>
  <c r="AC32"/>
  <c r="Z32"/>
  <c r="W32"/>
  <c r="T32"/>
  <c r="Q32"/>
  <c r="N32"/>
  <c r="K32"/>
  <c r="H32"/>
  <c r="AL31"/>
  <c r="AI31"/>
  <c r="AF31"/>
  <c r="AC31"/>
  <c r="Z31"/>
  <c r="W31"/>
  <c r="T31"/>
  <c r="Q31"/>
  <c r="N31"/>
  <c r="K31"/>
  <c r="H31"/>
  <c r="AL30"/>
  <c r="AI30"/>
  <c r="AF30"/>
  <c r="AC30"/>
  <c r="Z30"/>
  <c r="W30"/>
  <c r="T30"/>
  <c r="Q30"/>
  <c r="N30"/>
  <c r="K30"/>
  <c r="H30"/>
  <c r="AL29"/>
  <c r="AI29"/>
  <c r="AF29"/>
  <c r="AC29"/>
  <c r="Z29"/>
  <c r="W29"/>
  <c r="T29"/>
  <c r="Q29"/>
  <c r="N29"/>
  <c r="K29"/>
  <c r="H29"/>
  <c r="AL28"/>
  <c r="AI28"/>
  <c r="AF28"/>
  <c r="AC28"/>
  <c r="Z28"/>
  <c r="W28"/>
  <c r="T28"/>
  <c r="Q28"/>
  <c r="N28"/>
  <c r="K28"/>
  <c r="H28"/>
  <c r="AL27"/>
  <c r="AI27"/>
  <c r="AF27"/>
  <c r="AC27"/>
  <c r="Z27"/>
  <c r="W27"/>
  <c r="T27"/>
  <c r="Q27"/>
  <c r="N27"/>
  <c r="K27"/>
  <c r="H27"/>
  <c r="AL26"/>
  <c r="AI26"/>
  <c r="AF26"/>
  <c r="AC26"/>
  <c r="Z26"/>
  <c r="W26"/>
  <c r="T26"/>
  <c r="Q26"/>
  <c r="N26"/>
  <c r="K26"/>
  <c r="H26"/>
  <c r="AL25"/>
  <c r="AI25"/>
  <c r="AF25"/>
  <c r="AC25"/>
  <c r="Z25"/>
  <c r="W25"/>
  <c r="T25"/>
  <c r="Q25"/>
  <c r="N25"/>
  <c r="K25"/>
  <c r="H25"/>
  <c r="AL24"/>
  <c r="AI24"/>
  <c r="AF24"/>
  <c r="AC24"/>
  <c r="Z24"/>
  <c r="W24"/>
  <c r="T24"/>
  <c r="Q24"/>
  <c r="N24"/>
  <c r="K24"/>
  <c r="H24"/>
  <c r="AL23"/>
  <c r="AI23"/>
  <c r="AF23"/>
  <c r="AC23"/>
  <c r="Z23"/>
  <c r="W23"/>
  <c r="T23"/>
  <c r="Q23"/>
  <c r="N23"/>
  <c r="K23"/>
  <c r="H23"/>
  <c r="AL22"/>
  <c r="AI22"/>
  <c r="AF22"/>
  <c r="AC22"/>
  <c r="Z22"/>
  <c r="W22"/>
  <c r="T22"/>
  <c r="Q22"/>
  <c r="N22"/>
  <c r="K22"/>
  <c r="H22"/>
  <c r="AL21"/>
  <c r="AI21"/>
  <c r="AF21"/>
  <c r="AC21"/>
  <c r="Z21"/>
  <c r="W21"/>
  <c r="T21"/>
  <c r="Q21"/>
  <c r="N21"/>
  <c r="K21"/>
  <c r="H21"/>
  <c r="AL20"/>
  <c r="AI20"/>
  <c r="AF20"/>
  <c r="AC20"/>
  <c r="Z20"/>
  <c r="W20"/>
  <c r="T20"/>
  <c r="Q20"/>
  <c r="N20"/>
  <c r="K20"/>
  <c r="H20"/>
  <c r="AL19"/>
  <c r="AI19"/>
  <c r="AF19"/>
  <c r="AC19"/>
  <c r="Z19"/>
  <c r="W19"/>
  <c r="T19"/>
  <c r="Q19"/>
  <c r="N19"/>
  <c r="K19"/>
  <c r="H19"/>
  <c r="AL18"/>
  <c r="AI18"/>
  <c r="AF18"/>
  <c r="AC18"/>
  <c r="Z18"/>
  <c r="W18"/>
  <c r="T18"/>
  <c r="Q18"/>
  <c r="N18"/>
  <c r="K18"/>
  <c r="H18"/>
  <c r="AL17"/>
  <c r="AI17"/>
  <c r="AF17"/>
  <c r="AC17"/>
  <c r="Z17"/>
  <c r="W17"/>
  <c r="T17"/>
  <c r="Q17"/>
  <c r="N17"/>
  <c r="K17"/>
  <c r="H17"/>
  <c r="AL16"/>
  <c r="AI16"/>
  <c r="AF16"/>
  <c r="AC16"/>
  <c r="Z16"/>
  <c r="W16"/>
  <c r="T16"/>
  <c r="Q16"/>
  <c r="N16"/>
  <c r="K16"/>
  <c r="H16"/>
  <c r="AL15"/>
  <c r="AI15"/>
  <c r="AF15"/>
  <c r="AC15"/>
  <c r="Z15"/>
  <c r="W15"/>
  <c r="T15"/>
  <c r="Q15"/>
  <c r="N15"/>
  <c r="K15"/>
  <c r="H15"/>
  <c r="AL14"/>
  <c r="AI14"/>
  <c r="AF14"/>
  <c r="AC14"/>
  <c r="Z14"/>
  <c r="W14"/>
  <c r="T14"/>
  <c r="Q14"/>
  <c r="N14"/>
  <c r="K14"/>
  <c r="H14"/>
  <c r="AL13"/>
  <c r="AI13"/>
  <c r="AF13"/>
  <c r="AC13"/>
  <c r="Z13"/>
  <c r="W13"/>
  <c r="T13"/>
  <c r="Q13"/>
  <c r="N13"/>
  <c r="K13"/>
  <c r="H13"/>
  <c r="AL12"/>
  <c r="AI12"/>
  <c r="AF12"/>
  <c r="AC12"/>
  <c r="Z12"/>
  <c r="W12"/>
  <c r="T12"/>
  <c r="Q12"/>
  <c r="N12"/>
  <c r="K12"/>
  <c r="H12"/>
  <c r="AL11"/>
  <c r="AI11"/>
  <c r="AF11"/>
  <c r="AC11"/>
  <c r="Z11"/>
  <c r="W11"/>
  <c r="T11"/>
  <c r="Q11"/>
  <c r="N11"/>
  <c r="K11"/>
  <c r="H11"/>
  <c r="AL10"/>
  <c r="AI10"/>
  <c r="AF10"/>
  <c r="AC10"/>
  <c r="Z10"/>
  <c r="W10"/>
  <c r="T10"/>
  <c r="Q10"/>
  <c r="N10"/>
  <c r="K10"/>
  <c r="H10"/>
  <c r="AL9"/>
  <c r="AI9"/>
  <c r="AF9"/>
  <c r="AC9"/>
  <c r="Z9"/>
  <c r="W9"/>
  <c r="T9"/>
  <c r="Q9"/>
  <c r="N9"/>
  <c r="K9"/>
  <c r="H9"/>
  <c r="AL8"/>
  <c r="AI8"/>
  <c r="AF8"/>
  <c r="AC8"/>
  <c r="Z8"/>
  <c r="W8"/>
  <c r="T8"/>
  <c r="Q8"/>
  <c r="N8"/>
  <c r="K8"/>
  <c r="H8"/>
  <c r="AL7"/>
  <c r="AI7"/>
  <c r="AF7"/>
  <c r="AC7"/>
  <c r="Z7"/>
  <c r="W7"/>
  <c r="T7"/>
  <c r="Q7"/>
  <c r="N7"/>
  <c r="K7"/>
  <c r="H7"/>
  <c r="AL6"/>
  <c r="AI6"/>
  <c r="AF6"/>
  <c r="AC6"/>
  <c r="Z6"/>
  <c r="W6"/>
  <c r="T6"/>
  <c r="Q6"/>
  <c r="N6"/>
  <c r="K6"/>
  <c r="H6"/>
  <c r="AL5"/>
  <c r="AI5"/>
  <c r="AF5"/>
  <c r="AC5"/>
  <c r="Z5"/>
  <c r="W5"/>
  <c r="T5"/>
  <c r="Q5"/>
  <c r="N5"/>
  <c r="K5"/>
  <c r="H5"/>
  <c r="AL104" i="11"/>
  <c r="AI104"/>
  <c r="AF104"/>
  <c r="AC104"/>
  <c r="Z104"/>
  <c r="W104"/>
  <c r="T104"/>
  <c r="Q104"/>
  <c r="N104"/>
  <c r="AL103"/>
  <c r="AI103"/>
  <c r="AF103"/>
  <c r="AC103"/>
  <c r="Z103"/>
  <c r="W103"/>
  <c r="T103"/>
  <c r="Q103"/>
  <c r="N103"/>
  <c r="AL102"/>
  <c r="AI102"/>
  <c r="AF102"/>
  <c r="AC102"/>
  <c r="Z102"/>
  <c r="W102"/>
  <c r="T102"/>
  <c r="Q102"/>
  <c r="N102"/>
  <c r="AL101"/>
  <c r="AI101"/>
  <c r="AF101"/>
  <c r="AC101"/>
  <c r="Z101"/>
  <c r="W101"/>
  <c r="T101"/>
  <c r="Q101"/>
  <c r="N101"/>
  <c r="AL100"/>
  <c r="AI100"/>
  <c r="AF100"/>
  <c r="AC100"/>
  <c r="Z100"/>
  <c r="W100"/>
  <c r="T100"/>
  <c r="Q100"/>
  <c r="N100"/>
  <c r="AL99"/>
  <c r="AI99"/>
  <c r="AF99"/>
  <c r="AC99"/>
  <c r="Z99"/>
  <c r="W99"/>
  <c r="T99"/>
  <c r="Q99"/>
  <c r="N99"/>
  <c r="AL98"/>
  <c r="AI98"/>
  <c r="AF98"/>
  <c r="AC98"/>
  <c r="Z98"/>
  <c r="W98"/>
  <c r="T98"/>
  <c r="Q98"/>
  <c r="N98"/>
  <c r="AL97"/>
  <c r="AI97"/>
  <c r="AF97"/>
  <c r="AC97"/>
  <c r="Z97"/>
  <c r="W97"/>
  <c r="T97"/>
  <c r="Q97"/>
  <c r="N97"/>
  <c r="AL96"/>
  <c r="AI96"/>
  <c r="AF96"/>
  <c r="AC96"/>
  <c r="Z96"/>
  <c r="W96"/>
  <c r="T96"/>
  <c r="Q96"/>
  <c r="N96"/>
  <c r="AL95"/>
  <c r="AI95"/>
  <c r="AF95"/>
  <c r="AC95"/>
  <c r="Z95"/>
  <c r="W95"/>
  <c r="T95"/>
  <c r="Q95"/>
  <c r="N95"/>
  <c r="AL94"/>
  <c r="AI94"/>
  <c r="AF94"/>
  <c r="AC94"/>
  <c r="Z94"/>
  <c r="W94"/>
  <c r="T94"/>
  <c r="Q94"/>
  <c r="N94"/>
  <c r="AL93"/>
  <c r="AI93"/>
  <c r="AF93"/>
  <c r="AC93"/>
  <c r="Z93"/>
  <c r="W93"/>
  <c r="T93"/>
  <c r="Q93"/>
  <c r="N93"/>
  <c r="AL92"/>
  <c r="AI92"/>
  <c r="AF92"/>
  <c r="AC92"/>
  <c r="Z92"/>
  <c r="W92"/>
  <c r="T92"/>
  <c r="Q92"/>
  <c r="N92"/>
  <c r="AL91"/>
  <c r="AI91"/>
  <c r="AF91"/>
  <c r="AC91"/>
  <c r="Z91"/>
  <c r="W91"/>
  <c r="T91"/>
  <c r="Q91"/>
  <c r="N91"/>
  <c r="AL90"/>
  <c r="AI90"/>
  <c r="AF90"/>
  <c r="AC90"/>
  <c r="Z90"/>
  <c r="W90"/>
  <c r="T90"/>
  <c r="Q90"/>
  <c r="N90"/>
  <c r="AL89"/>
  <c r="AI89"/>
  <c r="AF89"/>
  <c r="AC89"/>
  <c r="Z89"/>
  <c r="W89"/>
  <c r="T89"/>
  <c r="Q89"/>
  <c r="N89"/>
  <c r="AL88"/>
  <c r="AI88"/>
  <c r="AF88"/>
  <c r="AC88"/>
  <c r="Z88"/>
  <c r="W88"/>
  <c r="T88"/>
  <c r="Q88"/>
  <c r="N88"/>
  <c r="AL87"/>
  <c r="AI87"/>
  <c r="AF87"/>
  <c r="AC87"/>
  <c r="Z87"/>
  <c r="W87"/>
  <c r="T87"/>
  <c r="Q87"/>
  <c r="N87"/>
  <c r="AL86"/>
  <c r="AI86"/>
  <c r="AF86"/>
  <c r="AC86"/>
  <c r="Z86"/>
  <c r="W86"/>
  <c r="T86"/>
  <c r="Q86"/>
  <c r="N86"/>
  <c r="AL85"/>
  <c r="AI85"/>
  <c r="AF85"/>
  <c r="AC85"/>
  <c r="Z85"/>
  <c r="W85"/>
  <c r="T85"/>
  <c r="Q85"/>
  <c r="N85"/>
  <c r="AL84"/>
  <c r="AI84"/>
  <c r="AF84"/>
  <c r="AC84"/>
  <c r="Z84"/>
  <c r="W84"/>
  <c r="T84"/>
  <c r="Q84"/>
  <c r="N84"/>
  <c r="AL83"/>
  <c r="AI83"/>
  <c r="AF83"/>
  <c r="AC83"/>
  <c r="Z83"/>
  <c r="W83"/>
  <c r="T83"/>
  <c r="Q83"/>
  <c r="N83"/>
  <c r="AL82"/>
  <c r="AI82"/>
  <c r="AF82"/>
  <c r="AC82"/>
  <c r="Z82"/>
  <c r="W82"/>
  <c r="T82"/>
  <c r="Q82"/>
  <c r="N82"/>
  <c r="AL81"/>
  <c r="AI81"/>
  <c r="AF81"/>
  <c r="AC81"/>
  <c r="Z81"/>
  <c r="W81"/>
  <c r="T81"/>
  <c r="Q81"/>
  <c r="N81"/>
  <c r="AL80"/>
  <c r="AI80"/>
  <c r="AF80"/>
  <c r="AC80"/>
  <c r="Z80"/>
  <c r="W80"/>
  <c r="T80"/>
  <c r="Q80"/>
  <c r="N80"/>
  <c r="AL79"/>
  <c r="AI79"/>
  <c r="AF79"/>
  <c r="AC79"/>
  <c r="Z79"/>
  <c r="W79"/>
  <c r="T79"/>
  <c r="Q79"/>
  <c r="N79"/>
  <c r="AL78"/>
  <c r="AI78"/>
  <c r="AF78"/>
  <c r="AC78"/>
  <c r="Z78"/>
  <c r="W78"/>
  <c r="T78"/>
  <c r="Q78"/>
  <c r="N78"/>
  <c r="AL77"/>
  <c r="AI77"/>
  <c r="AF77"/>
  <c r="AC77"/>
  <c r="Z77"/>
  <c r="W77"/>
  <c r="T77"/>
  <c r="Q77"/>
  <c r="N77"/>
  <c r="AL76"/>
  <c r="AI76"/>
  <c r="AF76"/>
  <c r="AC76"/>
  <c r="Z76"/>
  <c r="W76"/>
  <c r="T76"/>
  <c r="Q76"/>
  <c r="N76"/>
  <c r="AL75"/>
  <c r="AI75"/>
  <c r="AF75"/>
  <c r="AC75"/>
  <c r="Z75"/>
  <c r="W75"/>
  <c r="T75"/>
  <c r="Q75"/>
  <c r="N75"/>
  <c r="AL74"/>
  <c r="AI74"/>
  <c r="AF74"/>
  <c r="AC74"/>
  <c r="Z74"/>
  <c r="W74"/>
  <c r="T74"/>
  <c r="Q74"/>
  <c r="N74"/>
  <c r="AL73"/>
  <c r="AI73"/>
  <c r="AF73"/>
  <c r="AC73"/>
  <c r="Z73"/>
  <c r="W73"/>
  <c r="T73"/>
  <c r="Q73"/>
  <c r="N73"/>
  <c r="AL72"/>
  <c r="AI72"/>
  <c r="AF72"/>
  <c r="AC72"/>
  <c r="Z72"/>
  <c r="W72"/>
  <c r="T72"/>
  <c r="Q72"/>
  <c r="N72"/>
  <c r="AL71"/>
  <c r="AI71"/>
  <c r="AF71"/>
  <c r="AC71"/>
  <c r="Z71"/>
  <c r="W71"/>
  <c r="T71"/>
  <c r="Q71"/>
  <c r="N71"/>
  <c r="AL70"/>
  <c r="AI70"/>
  <c r="AF70"/>
  <c r="AC70"/>
  <c r="Z70"/>
  <c r="W70"/>
  <c r="T70"/>
  <c r="Q70"/>
  <c r="N70"/>
  <c r="AL69"/>
  <c r="AI69"/>
  <c r="AF69"/>
  <c r="AC69"/>
  <c r="Z69"/>
  <c r="W69"/>
  <c r="T69"/>
  <c r="Q69"/>
  <c r="N69"/>
  <c r="AL68"/>
  <c r="AI68"/>
  <c r="AF68"/>
  <c r="AC68"/>
  <c r="Z68"/>
  <c r="W68"/>
  <c r="T68"/>
  <c r="Q68"/>
  <c r="N68"/>
  <c r="AL67"/>
  <c r="AI67"/>
  <c r="AF67"/>
  <c r="AC67"/>
  <c r="Z67"/>
  <c r="W67"/>
  <c r="T67"/>
  <c r="Q67"/>
  <c r="N67"/>
  <c r="AL66"/>
  <c r="AI66"/>
  <c r="AF66"/>
  <c r="AC66"/>
  <c r="Z66"/>
  <c r="W66"/>
  <c r="T66"/>
  <c r="Q66"/>
  <c r="N66"/>
  <c r="AL65"/>
  <c r="AI65"/>
  <c r="AF65"/>
  <c r="AC65"/>
  <c r="Z65"/>
  <c r="W65"/>
  <c r="T65"/>
  <c r="Q65"/>
  <c r="N65"/>
  <c r="AL64"/>
  <c r="AI64"/>
  <c r="AF64"/>
  <c r="AC64"/>
  <c r="Z64"/>
  <c r="W64"/>
  <c r="T64"/>
  <c r="Q64"/>
  <c r="N64"/>
  <c r="AL63"/>
  <c r="AI63"/>
  <c r="AF63"/>
  <c r="AC63"/>
  <c r="Z63"/>
  <c r="W63"/>
  <c r="T63"/>
  <c r="Q63"/>
  <c r="N63"/>
  <c r="AL62"/>
  <c r="AI62"/>
  <c r="AF62"/>
  <c r="AC62"/>
  <c r="Z62"/>
  <c r="W62"/>
  <c r="T62"/>
  <c r="Q62"/>
  <c r="N62"/>
  <c r="AL61"/>
  <c r="AI61"/>
  <c r="AF61"/>
  <c r="AC61"/>
  <c r="Z61"/>
  <c r="W61"/>
  <c r="T61"/>
  <c r="Q61"/>
  <c r="N61"/>
  <c r="AL60"/>
  <c r="AI60"/>
  <c r="AF60"/>
  <c r="AC60"/>
  <c r="Z60"/>
  <c r="W60"/>
  <c r="T60"/>
  <c r="Q60"/>
  <c r="N60"/>
  <c r="AL59"/>
  <c r="AI59"/>
  <c r="AF59"/>
  <c r="AC59"/>
  <c r="Z59"/>
  <c r="W59"/>
  <c r="T59"/>
  <c r="Q59"/>
  <c r="N59"/>
  <c r="AL58"/>
  <c r="AI58"/>
  <c r="AF58"/>
  <c r="AC58"/>
  <c r="Z58"/>
  <c r="W58"/>
  <c r="T58"/>
  <c r="Q58"/>
  <c r="N58"/>
  <c r="AL57"/>
  <c r="AI57"/>
  <c r="AF57"/>
  <c r="AC57"/>
  <c r="Z57"/>
  <c r="W57"/>
  <c r="T57"/>
  <c r="Q57"/>
  <c r="N57"/>
  <c r="AL56"/>
  <c r="AI56"/>
  <c r="AF56"/>
  <c r="AC56"/>
  <c r="Z56"/>
  <c r="W56"/>
  <c r="T56"/>
  <c r="Q56"/>
  <c r="N56"/>
  <c r="AL55"/>
  <c r="AI55"/>
  <c r="AF55"/>
  <c r="AC55"/>
  <c r="Z55"/>
  <c r="W55"/>
  <c r="T55"/>
  <c r="Q55"/>
  <c r="N55"/>
  <c r="AL54"/>
  <c r="AI54"/>
  <c r="AF54"/>
  <c r="AC54"/>
  <c r="Z54"/>
  <c r="W54"/>
  <c r="T54"/>
  <c r="Q54"/>
  <c r="N54"/>
  <c r="AL53"/>
  <c r="AI53"/>
  <c r="AF53"/>
  <c r="AC53"/>
  <c r="Z53"/>
  <c r="W53"/>
  <c r="T53"/>
  <c r="Q53"/>
  <c r="N53"/>
  <c r="AL52"/>
  <c r="AI52"/>
  <c r="AF52"/>
  <c r="AC52"/>
  <c r="Z52"/>
  <c r="W52"/>
  <c r="T52"/>
  <c r="Q52"/>
  <c r="N52"/>
  <c r="AL51"/>
  <c r="AI51"/>
  <c r="AF51"/>
  <c r="AC51"/>
  <c r="Z51"/>
  <c r="W51"/>
  <c r="T51"/>
  <c r="Q51"/>
  <c r="N51"/>
  <c r="AL50"/>
  <c r="AI50"/>
  <c r="AF50"/>
  <c r="AC50"/>
  <c r="Z50"/>
  <c r="W50"/>
  <c r="T50"/>
  <c r="Q50"/>
  <c r="N50"/>
  <c r="AL49"/>
  <c r="AI49"/>
  <c r="AF49"/>
  <c r="AC49"/>
  <c r="Z49"/>
  <c r="W49"/>
  <c r="T49"/>
  <c r="Q49"/>
  <c r="N49"/>
  <c r="AL48"/>
  <c r="AI48"/>
  <c r="AF48"/>
  <c r="AC48"/>
  <c r="Z48"/>
  <c r="W48"/>
  <c r="T48"/>
  <c r="Q48"/>
  <c r="N48"/>
  <c r="AL47"/>
  <c r="AI47"/>
  <c r="AF47"/>
  <c r="AC47"/>
  <c r="Z47"/>
  <c r="W47"/>
  <c r="T47"/>
  <c r="Q47"/>
  <c r="N47"/>
  <c r="AL46"/>
  <c r="AI46"/>
  <c r="AF46"/>
  <c r="AC46"/>
  <c r="Z46"/>
  <c r="W46"/>
  <c r="T46"/>
  <c r="Q46"/>
  <c r="N46"/>
  <c r="AL45"/>
  <c r="AI45"/>
  <c r="AF45"/>
  <c r="AC45"/>
  <c r="Z45"/>
  <c r="W45"/>
  <c r="T45"/>
  <c r="Q45"/>
  <c r="N45"/>
  <c r="AL44"/>
  <c r="AI44"/>
  <c r="AF44"/>
  <c r="AC44"/>
  <c r="Z44"/>
  <c r="W44"/>
  <c r="T44"/>
  <c r="Q44"/>
  <c r="N44"/>
  <c r="AL43"/>
  <c r="AI43"/>
  <c r="AF43"/>
  <c r="AC43"/>
  <c r="Z43"/>
  <c r="W43"/>
  <c r="T43"/>
  <c r="Q43"/>
  <c r="N43"/>
  <c r="AL42"/>
  <c r="AI42"/>
  <c r="AF42"/>
  <c r="AC42"/>
  <c r="Z42"/>
  <c r="W42"/>
  <c r="T42"/>
  <c r="Q42"/>
  <c r="N42"/>
  <c r="AL41"/>
  <c r="AI41"/>
  <c r="AF41"/>
  <c r="AC41"/>
  <c r="Z41"/>
  <c r="W41"/>
  <c r="T41"/>
  <c r="Q41"/>
  <c r="N41"/>
  <c r="AL40"/>
  <c r="AI40"/>
  <c r="AF40"/>
  <c r="AC40"/>
  <c r="Z40"/>
  <c r="W40"/>
  <c r="T40"/>
  <c r="Q40"/>
  <c r="N40"/>
  <c r="AL39"/>
  <c r="AI39"/>
  <c r="AF39"/>
  <c r="AC39"/>
  <c r="Z39"/>
  <c r="W39"/>
  <c r="T39"/>
  <c r="Q39"/>
  <c r="N39"/>
  <c r="AL38"/>
  <c r="AI38"/>
  <c r="AF38"/>
  <c r="AC38"/>
  <c r="Z38"/>
  <c r="W38"/>
  <c r="T38"/>
  <c r="Q38"/>
  <c r="N38"/>
  <c r="AL37"/>
  <c r="AI37"/>
  <c r="AF37"/>
  <c r="AC37"/>
  <c r="Z37"/>
  <c r="W37"/>
  <c r="T37"/>
  <c r="Q37"/>
  <c r="N37"/>
  <c r="AL36"/>
  <c r="AI36"/>
  <c r="AF36"/>
  <c r="AC36"/>
  <c r="Z36"/>
  <c r="W36"/>
  <c r="T36"/>
  <c r="Q36"/>
  <c r="N36"/>
  <c r="AL35"/>
  <c r="AI35"/>
  <c r="AF35"/>
  <c r="AC35"/>
  <c r="Z35"/>
  <c r="W35"/>
  <c r="T35"/>
  <c r="Q35"/>
  <c r="N35"/>
  <c r="AL34"/>
  <c r="AI34"/>
  <c r="AF34"/>
  <c r="AC34"/>
  <c r="Z34"/>
  <c r="W34"/>
  <c r="T34"/>
  <c r="Q34"/>
  <c r="N34"/>
  <c r="AL33"/>
  <c r="AI33"/>
  <c r="AF33"/>
  <c r="AC33"/>
  <c r="Z33"/>
  <c r="W33"/>
  <c r="T33"/>
  <c r="Q33"/>
  <c r="N33"/>
  <c r="AL32"/>
  <c r="AI32"/>
  <c r="AF32"/>
  <c r="AC32"/>
  <c r="Z32"/>
  <c r="W32"/>
  <c r="T32"/>
  <c r="Q32"/>
  <c r="N32"/>
  <c r="AL31"/>
  <c r="AI31"/>
  <c r="AF31"/>
  <c r="AC31"/>
  <c r="Z31"/>
  <c r="W31"/>
  <c r="T31"/>
  <c r="Q31"/>
  <c r="N31"/>
  <c r="AL30"/>
  <c r="AI30"/>
  <c r="AF30"/>
  <c r="AC30"/>
  <c r="Z30"/>
  <c r="W30"/>
  <c r="T30"/>
  <c r="Q30"/>
  <c r="N30"/>
  <c r="AL29"/>
  <c r="AI29"/>
  <c r="AF29"/>
  <c r="AC29"/>
  <c r="Z29"/>
  <c r="W29"/>
  <c r="T29"/>
  <c r="Q29"/>
  <c r="N29"/>
  <c r="AL28"/>
  <c r="AI28"/>
  <c r="AF28"/>
  <c r="AC28"/>
  <c r="Z28"/>
  <c r="W28"/>
  <c r="T28"/>
  <c r="Q28"/>
  <c r="N28"/>
  <c r="AL27"/>
  <c r="AI27"/>
  <c r="AF27"/>
  <c r="AC27"/>
  <c r="Z27"/>
  <c r="W27"/>
  <c r="T27"/>
  <c r="Q27"/>
  <c r="N27"/>
  <c r="AL26"/>
  <c r="AI26"/>
  <c r="AF26"/>
  <c r="AC26"/>
  <c r="Z26"/>
  <c r="W26"/>
  <c r="T26"/>
  <c r="Q26"/>
  <c r="N26"/>
  <c r="AL25"/>
  <c r="AI25"/>
  <c r="AF25"/>
  <c r="AC25"/>
  <c r="Z25"/>
  <c r="W25"/>
  <c r="T25"/>
  <c r="Q25"/>
  <c r="N25"/>
  <c r="AL24"/>
  <c r="AI24"/>
  <c r="AF24"/>
  <c r="AC24"/>
  <c r="Z24"/>
  <c r="W24"/>
  <c r="T24"/>
  <c r="Q24"/>
  <c r="N24"/>
  <c r="AL23"/>
  <c r="AI23"/>
  <c r="AF23"/>
  <c r="AC23"/>
  <c r="Z23"/>
  <c r="W23"/>
  <c r="T23"/>
  <c r="Q23"/>
  <c r="N23"/>
  <c r="AL22"/>
  <c r="AI22"/>
  <c r="AF22"/>
  <c r="AC22"/>
  <c r="Z22"/>
  <c r="W22"/>
  <c r="T22"/>
  <c r="Q22"/>
  <c r="N22"/>
  <c r="AL21"/>
  <c r="AI21"/>
  <c r="AF21"/>
  <c r="AC21"/>
  <c r="Z21"/>
  <c r="W21"/>
  <c r="T21"/>
  <c r="Q21"/>
  <c r="N21"/>
  <c r="AL20"/>
  <c r="AI20"/>
  <c r="AF20"/>
  <c r="AC20"/>
  <c r="Z20"/>
  <c r="W20"/>
  <c r="T20"/>
  <c r="Q20"/>
  <c r="N20"/>
  <c r="AL19"/>
  <c r="AI19"/>
  <c r="AF19"/>
  <c r="AC19"/>
  <c r="Z19"/>
  <c r="W19"/>
  <c r="T19"/>
  <c r="Q19"/>
  <c r="N19"/>
  <c r="AL18"/>
  <c r="AI18"/>
  <c r="AF18"/>
  <c r="AC18"/>
  <c r="Z18"/>
  <c r="W18"/>
  <c r="T18"/>
  <c r="Q18"/>
  <c r="N18"/>
  <c r="AL17"/>
  <c r="AI17"/>
  <c r="AF17"/>
  <c r="AC17"/>
  <c r="Z17"/>
  <c r="W17"/>
  <c r="T17"/>
  <c r="Q17"/>
  <c r="N17"/>
  <c r="AL16"/>
  <c r="AI16"/>
  <c r="AF16"/>
  <c r="AC16"/>
  <c r="Z16"/>
  <c r="W16"/>
  <c r="T16"/>
  <c r="Q16"/>
  <c r="N16"/>
  <c r="AL15"/>
  <c r="AI15"/>
  <c r="AF15"/>
  <c r="AC15"/>
  <c r="Z15"/>
  <c r="W15"/>
  <c r="T15"/>
  <c r="Q15"/>
  <c r="N15"/>
  <c r="AL14"/>
  <c r="AI14"/>
  <c r="AF14"/>
  <c r="AC14"/>
  <c r="Z14"/>
  <c r="W14"/>
  <c r="T14"/>
  <c r="Q14"/>
  <c r="N14"/>
  <c r="AL13"/>
  <c r="AI13"/>
  <c r="AF13"/>
  <c r="AC13"/>
  <c r="Z13"/>
  <c r="W13"/>
  <c r="T13"/>
  <c r="Q13"/>
  <c r="N13"/>
  <c r="AL12"/>
  <c r="AI12"/>
  <c r="AF12"/>
  <c r="AC12"/>
  <c r="Z12"/>
  <c r="W12"/>
  <c r="T12"/>
  <c r="Q12"/>
  <c r="N12"/>
  <c r="AL11"/>
  <c r="AI11"/>
  <c r="AF11"/>
  <c r="AC11"/>
  <c r="Z11"/>
  <c r="W11"/>
  <c r="T11"/>
  <c r="Q11"/>
  <c r="N11"/>
  <c r="AL10"/>
  <c r="AI10"/>
  <c r="AF10"/>
  <c r="AC10"/>
  <c r="Z10"/>
  <c r="W10"/>
  <c r="T10"/>
  <c r="Q10"/>
  <c r="N10"/>
  <c r="AL9"/>
  <c r="AI9"/>
  <c r="AF9"/>
  <c r="AC9"/>
  <c r="Z9"/>
  <c r="W9"/>
  <c r="T9"/>
  <c r="Q9"/>
  <c r="N9"/>
  <c r="AL8"/>
  <c r="AI8"/>
  <c r="AF8"/>
  <c r="AC8"/>
  <c r="Z8"/>
  <c r="W8"/>
  <c r="T8"/>
  <c r="Q8"/>
  <c r="N8"/>
  <c r="AL7"/>
  <c r="AI7"/>
  <c r="AF7"/>
  <c r="AC7"/>
  <c r="Z7"/>
  <c r="W7"/>
  <c r="T7"/>
  <c r="Q7"/>
  <c r="N7"/>
  <c r="AL6"/>
  <c r="AI6"/>
  <c r="AF6"/>
  <c r="AC6"/>
  <c r="Z6"/>
  <c r="W6"/>
  <c r="T6"/>
  <c r="Q6"/>
  <c r="N6"/>
  <c r="AL5"/>
  <c r="AI5"/>
  <c r="AF5"/>
  <c r="AC5"/>
  <c r="Z5"/>
  <c r="W5"/>
  <c r="T5"/>
  <c r="Q5"/>
  <c r="N5"/>
  <c r="C105" i="3"/>
  <c r="BU5" i="13"/>
  <c r="BZ5"/>
  <c r="Y105" i="4"/>
  <c r="AB105"/>
  <c r="H104" i="11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K102" i="8"/>
  <c r="C106"/>
  <c r="D106"/>
  <c r="C107"/>
  <c r="Q8" i="13"/>
  <c r="R8"/>
  <c r="Q7"/>
  <c r="R7"/>
  <c r="Q6"/>
  <c r="R6"/>
  <c r="Q5"/>
  <c r="R5"/>
  <c r="CO7"/>
  <c r="BG2"/>
  <c r="D5"/>
  <c r="J8"/>
  <c r="K8"/>
  <c r="J7"/>
  <c r="K7"/>
  <c r="J6"/>
  <c r="K6"/>
  <c r="J5"/>
  <c r="K5"/>
  <c r="G3" i="8"/>
  <c r="J3"/>
  <c r="D8" i="13"/>
  <c r="D7"/>
  <c r="D6"/>
  <c r="V2" i="12"/>
  <c r="P2"/>
  <c r="V2" i="11"/>
  <c r="Q2"/>
  <c r="P2" i="4"/>
  <c r="V2"/>
  <c r="V2" i="3"/>
  <c r="Q2"/>
  <c r="D3" i="1"/>
  <c r="I3"/>
  <c r="Q2" i="15"/>
  <c r="L2"/>
  <c r="M3" i="7"/>
  <c r="J3"/>
  <c r="B8" i="6"/>
  <c r="B7"/>
  <c r="B6"/>
  <c r="CT8" i="13"/>
  <c r="CT7"/>
  <c r="K6" i="15"/>
  <c r="CT6" i="13"/>
  <c r="CT5"/>
  <c r="O5" i="7"/>
  <c r="CO8" i="13"/>
  <c r="N8" i="7"/>
  <c r="N7"/>
  <c r="CO6" i="13"/>
  <c r="N6" i="7"/>
  <c r="CO5" i="13"/>
  <c r="CJ8"/>
  <c r="CJ7"/>
  <c r="CJ6"/>
  <c r="M6" i="7"/>
  <c r="CJ5" i="13"/>
  <c r="CE8"/>
  <c r="L8" i="7"/>
  <c r="CE7" i="13"/>
  <c r="L7" i="7"/>
  <c r="CE6" i="13"/>
  <c r="L6" i="7"/>
  <c r="CE5" i="13"/>
  <c r="L5" i="7"/>
  <c r="BZ8" i="13"/>
  <c r="I7" i="15"/>
  <c r="BZ7" i="13"/>
  <c r="I6" i="15"/>
  <c r="BZ6" i="13"/>
  <c r="I5" i="15"/>
  <c r="BU8" i="13"/>
  <c r="BU7"/>
  <c r="BU6"/>
  <c r="BP8"/>
  <c r="BP7"/>
  <c r="H6" i="15"/>
  <c r="BP6" i="13"/>
  <c r="H5" i="15"/>
  <c r="BP5" i="13"/>
  <c r="BK8"/>
  <c r="J8" i="7"/>
  <c r="BK7" i="13"/>
  <c r="J7" i="7"/>
  <c r="BK6" i="13"/>
  <c r="J6" i="7"/>
  <c r="BK5" i="13"/>
  <c r="J5" i="7"/>
  <c r="BF8" i="13"/>
  <c r="BF7"/>
  <c r="G6" i="15"/>
  <c r="BF6" i="13"/>
  <c r="BF5"/>
  <c r="G4" i="15"/>
  <c r="BA8" i="13"/>
  <c r="H8" i="7"/>
  <c r="BA7" i="13"/>
  <c r="H7" i="7"/>
  <c r="BA6" i="13"/>
  <c r="H6" i="7"/>
  <c r="BA5" i="13"/>
  <c r="H5" i="7"/>
  <c r="AV8" i="13"/>
  <c r="F7" i="15"/>
  <c r="AV7" i="13"/>
  <c r="F6" i="15"/>
  <c r="AV6" i="13"/>
  <c r="F5" i="15"/>
  <c r="AV5" i="13"/>
  <c r="AQ8"/>
  <c r="AQ7"/>
  <c r="AQ6"/>
  <c r="AQ5"/>
  <c r="AL8"/>
  <c r="AL7"/>
  <c r="E6" i="15"/>
  <c r="AL6" i="13"/>
  <c r="AL5"/>
  <c r="AG8"/>
  <c r="F8" i="7"/>
  <c r="AG7" i="13"/>
  <c r="F7" i="7"/>
  <c r="AG6" i="13"/>
  <c r="F6" i="7"/>
  <c r="AG5" i="13"/>
  <c r="F5" i="7"/>
  <c r="AB8" i="13"/>
  <c r="AB7"/>
  <c r="AB6"/>
  <c r="AB5"/>
  <c r="D4" i="15"/>
  <c r="W8" i="13"/>
  <c r="W7"/>
  <c r="W6"/>
  <c r="W5"/>
  <c r="D5" i="7"/>
  <c r="L4" i="8"/>
  <c r="I4"/>
  <c r="F4"/>
  <c r="C4"/>
  <c r="I7" i="1"/>
  <c r="K7"/>
  <c r="A8" i="7"/>
  <c r="A7"/>
  <c r="A6"/>
  <c r="M7" i="15"/>
  <c r="B7"/>
  <c r="M6"/>
  <c r="J6"/>
  <c r="B6"/>
  <c r="M5"/>
  <c r="B5"/>
  <c r="I4"/>
  <c r="M4"/>
  <c r="B4"/>
  <c r="U8" i="7"/>
  <c r="T8"/>
  <c r="S8"/>
  <c r="U7"/>
  <c r="T7"/>
  <c r="S7"/>
  <c r="U6"/>
  <c r="T6"/>
  <c r="S6"/>
  <c r="U5"/>
  <c r="T5"/>
  <c r="S5"/>
  <c r="M7"/>
  <c r="K7"/>
  <c r="B8"/>
  <c r="B7"/>
  <c r="B6"/>
  <c r="B5"/>
  <c r="P5" s="1"/>
  <c r="R5" s="1"/>
  <c r="DI8" i="13"/>
  <c r="V8" i="7"/>
  <c r="DI7" i="13"/>
  <c r="V7" i="7"/>
  <c r="DI6" i="13"/>
  <c r="V6" i="7"/>
  <c r="DI5" i="13"/>
  <c r="E7" i="7"/>
  <c r="DD7" i="13"/>
  <c r="D5" i="15"/>
  <c r="DD6" i="13"/>
  <c r="D7" i="15"/>
  <c r="DD8" i="13"/>
  <c r="D6" i="7"/>
  <c r="DC6" i="13"/>
  <c r="D8" i="7"/>
  <c r="P8" s="1"/>
  <c r="R8" s="1"/>
  <c r="W8" s="1"/>
  <c r="D8" i="6" s="1"/>
  <c r="DC8" i="13"/>
  <c r="D7" i="7"/>
  <c r="P7"/>
  <c r="R7" s="1"/>
  <c r="DC7" i="13"/>
  <c r="F5" i="6"/>
  <c r="E6" i="7"/>
  <c r="E8"/>
  <c r="DC5" i="13"/>
  <c r="DD5"/>
  <c r="D6" i="15"/>
  <c r="K6" i="7"/>
  <c r="K4" i="15"/>
  <c r="P6" i="7"/>
  <c r="R6" s="1"/>
  <c r="W6" s="1"/>
  <c r="D6" i="6" s="1"/>
  <c r="V5" i="7"/>
  <c r="E5" i="15"/>
  <c r="G6" i="7"/>
  <c r="E7" i="15"/>
  <c r="G8" i="7"/>
  <c r="G5" i="15"/>
  <c r="I6" i="7"/>
  <c r="G7" i="15"/>
  <c r="I8" i="7"/>
  <c r="K8"/>
  <c r="H7" i="15"/>
  <c r="M8" i="7"/>
  <c r="J7" i="15"/>
  <c r="K5"/>
  <c r="O6" i="7"/>
  <c r="K7" i="15"/>
  <c r="O8" i="7"/>
  <c r="J5" i="15"/>
  <c r="E5" i="7"/>
  <c r="G5"/>
  <c r="I5"/>
  <c r="K5"/>
  <c r="M5"/>
  <c r="N5"/>
  <c r="G7"/>
  <c r="I7"/>
  <c r="O7"/>
  <c r="E4" i="15"/>
  <c r="F4"/>
  <c r="H4"/>
  <c r="J4"/>
  <c r="DE7" i="13"/>
  <c r="DE6"/>
  <c r="DE8"/>
  <c r="C5" i="15"/>
  <c r="C6" i="7"/>
  <c r="Q6"/>
  <c r="C7" i="15"/>
  <c r="C8" i="7"/>
  <c r="Q8"/>
  <c r="C4" i="15"/>
  <c r="C5" i="7"/>
  <c r="Q5"/>
  <c r="C6" i="15"/>
  <c r="C7" i="7"/>
  <c r="Q7"/>
  <c r="N4" i="15"/>
  <c r="R4" s="1"/>
  <c r="E11" i="6" s="1"/>
  <c r="N6" i="15"/>
  <c r="N5"/>
  <c r="P5" s="1"/>
  <c r="E6" i="6" s="1"/>
  <c r="N7" i="15"/>
  <c r="DE5" i="13"/>
  <c r="DK5"/>
  <c r="C9" i="6"/>
  <c r="O4" i="15"/>
  <c r="DL5" i="13"/>
  <c r="C11" i="6"/>
  <c r="DJ5" i="13"/>
  <c r="C5" i="6"/>
  <c r="O7" i="15"/>
  <c r="P7" s="1"/>
  <c r="E8" i="6" s="1"/>
  <c r="DJ8" i="13"/>
  <c r="C8" i="6"/>
  <c r="O5" i="15"/>
  <c r="DJ6" i="13"/>
  <c r="C6" i="6"/>
  <c r="O6" i="15"/>
  <c r="Q6" s="1"/>
  <c r="E10" i="6" s="1"/>
  <c r="DJ7" i="13"/>
  <c r="C7" i="6"/>
  <c r="DK7" i="13"/>
  <c r="C10" i="6"/>
  <c r="AK105" i="4"/>
  <c r="AJ105"/>
  <c r="AH105"/>
  <c r="AG105"/>
  <c r="AE105"/>
  <c r="AD105"/>
  <c r="AA105"/>
  <c r="AC105"/>
  <c r="X105"/>
  <c r="V105"/>
  <c r="U105"/>
  <c r="S105"/>
  <c r="R105"/>
  <c r="P105"/>
  <c r="O105"/>
  <c r="M105"/>
  <c r="L105"/>
  <c r="J105"/>
  <c r="I105"/>
  <c r="G105"/>
  <c r="F105"/>
  <c r="D105"/>
  <c r="C105"/>
  <c r="B105" i="8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104" i="12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105" i="11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104" i="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104" i="3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T105" i="4"/>
  <c r="AL105"/>
  <c r="AF105"/>
  <c r="Z105"/>
  <c r="AI105"/>
  <c r="W105"/>
  <c r="Q105"/>
  <c r="N105"/>
  <c r="K105"/>
  <c r="H105"/>
  <c r="E105"/>
  <c r="L106"/>
  <c r="AD106"/>
  <c r="U107"/>
  <c r="C106"/>
  <c r="U106"/>
  <c r="C107"/>
  <c r="C108"/>
  <c r="N41" i="8"/>
  <c r="K41"/>
  <c r="H41"/>
  <c r="E41"/>
  <c r="N40"/>
  <c r="K40"/>
  <c r="H40"/>
  <c r="E40"/>
  <c r="N39"/>
  <c r="K39"/>
  <c r="H39"/>
  <c r="E39"/>
  <c r="N38"/>
  <c r="K38"/>
  <c r="H38"/>
  <c r="E38"/>
  <c r="N37"/>
  <c r="K37"/>
  <c r="H37"/>
  <c r="E37"/>
  <c r="N36"/>
  <c r="K36"/>
  <c r="H36"/>
  <c r="E36"/>
  <c r="N35"/>
  <c r="K35"/>
  <c r="H35"/>
  <c r="E35"/>
  <c r="N34"/>
  <c r="K34"/>
  <c r="H34"/>
  <c r="E34"/>
  <c r="N33"/>
  <c r="K33"/>
  <c r="H33"/>
  <c r="E33"/>
  <c r="N32"/>
  <c r="K32"/>
  <c r="H32"/>
  <c r="E32"/>
  <c r="N31"/>
  <c r="K31"/>
  <c r="H31"/>
  <c r="E31"/>
  <c r="N30"/>
  <c r="K30"/>
  <c r="H30"/>
  <c r="E30"/>
  <c r="N29"/>
  <c r="K29"/>
  <c r="H29"/>
  <c r="E29"/>
  <c r="N28"/>
  <c r="K28"/>
  <c r="H28"/>
  <c r="E28"/>
  <c r="N27"/>
  <c r="K27"/>
  <c r="H27"/>
  <c r="E27"/>
  <c r="N26"/>
  <c r="K26"/>
  <c r="H26"/>
  <c r="E26"/>
  <c r="N25"/>
  <c r="K25"/>
  <c r="H25"/>
  <c r="E25"/>
  <c r="N24"/>
  <c r="K24"/>
  <c r="H24"/>
  <c r="E24"/>
  <c r="N23"/>
  <c r="K23"/>
  <c r="H23"/>
  <c r="E23"/>
  <c r="N22"/>
  <c r="K22"/>
  <c r="H22"/>
  <c r="E22"/>
  <c r="N21"/>
  <c r="K21"/>
  <c r="H21"/>
  <c r="E21"/>
  <c r="N20"/>
  <c r="K20"/>
  <c r="H20"/>
  <c r="E20"/>
  <c r="N19"/>
  <c r="K19"/>
  <c r="H19"/>
  <c r="E19"/>
  <c r="N18"/>
  <c r="K18"/>
  <c r="H18"/>
  <c r="E18"/>
  <c r="N17"/>
  <c r="K17"/>
  <c r="H17"/>
  <c r="E17"/>
  <c r="N16"/>
  <c r="K16"/>
  <c r="H16"/>
  <c r="E16"/>
  <c r="N15"/>
  <c r="K15"/>
  <c r="H15"/>
  <c r="E15"/>
  <c r="N14"/>
  <c r="K14"/>
  <c r="H14"/>
  <c r="E14"/>
  <c r="N13"/>
  <c r="K13"/>
  <c r="H13"/>
  <c r="E13"/>
  <c r="N12"/>
  <c r="K12"/>
  <c r="H12"/>
  <c r="E12"/>
  <c r="N11"/>
  <c r="K11"/>
  <c r="H11"/>
  <c r="E11"/>
  <c r="N10"/>
  <c r="K10"/>
  <c r="H10"/>
  <c r="E10"/>
  <c r="N51"/>
  <c r="K51"/>
  <c r="H51"/>
  <c r="E51"/>
  <c r="N50"/>
  <c r="K50"/>
  <c r="H50"/>
  <c r="E50"/>
  <c r="N49"/>
  <c r="K49"/>
  <c r="H49"/>
  <c r="E49"/>
  <c r="N48"/>
  <c r="K48"/>
  <c r="H48"/>
  <c r="E48"/>
  <c r="N47"/>
  <c r="K47"/>
  <c r="H47"/>
  <c r="E47"/>
  <c r="N46"/>
  <c r="K46"/>
  <c r="H46"/>
  <c r="E46"/>
  <c r="N45"/>
  <c r="K45"/>
  <c r="H45"/>
  <c r="E45"/>
  <c r="N44"/>
  <c r="K44"/>
  <c r="H44"/>
  <c r="E44"/>
  <c r="N43"/>
  <c r="K43"/>
  <c r="H43"/>
  <c r="E43"/>
  <c r="N42"/>
  <c r="K42"/>
  <c r="H42"/>
  <c r="E42"/>
  <c r="N53"/>
  <c r="K53"/>
  <c r="H53"/>
  <c r="E53"/>
  <c r="N52"/>
  <c r="K52"/>
  <c r="H52"/>
  <c r="E52"/>
  <c r="N74"/>
  <c r="K74"/>
  <c r="H74"/>
  <c r="E74"/>
  <c r="N73"/>
  <c r="K73"/>
  <c r="H73"/>
  <c r="E73"/>
  <c r="N72"/>
  <c r="K72"/>
  <c r="H72"/>
  <c r="E72"/>
  <c r="N71"/>
  <c r="K71"/>
  <c r="H71"/>
  <c r="E71"/>
  <c r="N70"/>
  <c r="K70"/>
  <c r="H70"/>
  <c r="E70"/>
  <c r="N69"/>
  <c r="K69"/>
  <c r="H69"/>
  <c r="E69"/>
  <c r="N68"/>
  <c r="K68"/>
  <c r="H68"/>
  <c r="E68"/>
  <c r="N67"/>
  <c r="K67"/>
  <c r="H67"/>
  <c r="E67"/>
  <c r="N66"/>
  <c r="K66"/>
  <c r="H66"/>
  <c r="E66"/>
  <c r="N65"/>
  <c r="K65"/>
  <c r="H65"/>
  <c r="E65"/>
  <c r="N64"/>
  <c r="K64"/>
  <c r="H64"/>
  <c r="E64"/>
  <c r="N63"/>
  <c r="K63"/>
  <c r="H63"/>
  <c r="E63"/>
  <c r="N62"/>
  <c r="K62"/>
  <c r="H62"/>
  <c r="E62"/>
  <c r="N61"/>
  <c r="K61"/>
  <c r="H61"/>
  <c r="E61"/>
  <c r="N60"/>
  <c r="K60"/>
  <c r="H60"/>
  <c r="E60"/>
  <c r="N59"/>
  <c r="K59"/>
  <c r="H59"/>
  <c r="E59"/>
  <c r="N58"/>
  <c r="K58"/>
  <c r="H58"/>
  <c r="E58"/>
  <c r="N57"/>
  <c r="K57"/>
  <c r="H57"/>
  <c r="E57"/>
  <c r="N56"/>
  <c r="K56"/>
  <c r="H56"/>
  <c r="E56"/>
  <c r="N55"/>
  <c r="K55"/>
  <c r="H55"/>
  <c r="E55"/>
  <c r="N54"/>
  <c r="K54"/>
  <c r="H54"/>
  <c r="E54"/>
  <c r="N81"/>
  <c r="K81"/>
  <c r="H81"/>
  <c r="E81"/>
  <c r="N80"/>
  <c r="K80"/>
  <c r="H80"/>
  <c r="E80"/>
  <c r="N79"/>
  <c r="K79"/>
  <c r="H79"/>
  <c r="E79"/>
  <c r="N78"/>
  <c r="K78"/>
  <c r="H78"/>
  <c r="E78"/>
  <c r="N77"/>
  <c r="K77"/>
  <c r="H77"/>
  <c r="E77"/>
  <c r="N76"/>
  <c r="K76"/>
  <c r="H76"/>
  <c r="E76"/>
  <c r="N75"/>
  <c r="K75"/>
  <c r="H75"/>
  <c r="E75"/>
  <c r="N100"/>
  <c r="K100"/>
  <c r="H100"/>
  <c r="E100"/>
  <c r="N99"/>
  <c r="K99"/>
  <c r="H99"/>
  <c r="E99"/>
  <c r="N98"/>
  <c r="K98"/>
  <c r="H98"/>
  <c r="E98"/>
  <c r="N97"/>
  <c r="K97"/>
  <c r="H97"/>
  <c r="E97"/>
  <c r="N96"/>
  <c r="K96"/>
  <c r="H96"/>
  <c r="E96"/>
  <c r="N95"/>
  <c r="K95"/>
  <c r="H95"/>
  <c r="E95"/>
  <c r="N94"/>
  <c r="K94"/>
  <c r="H94"/>
  <c r="E94"/>
  <c r="N93"/>
  <c r="K93"/>
  <c r="H93"/>
  <c r="E93"/>
  <c r="K104" i="11"/>
  <c r="E104"/>
  <c r="K103"/>
  <c r="E103"/>
  <c r="K102"/>
  <c r="E102"/>
  <c r="K101"/>
  <c r="E101"/>
  <c r="K100"/>
  <c r="E100"/>
  <c r="K99"/>
  <c r="E99"/>
  <c r="K98"/>
  <c r="E98"/>
  <c r="K97"/>
  <c r="E97"/>
  <c r="K96"/>
  <c r="E96"/>
  <c r="K95"/>
  <c r="E95"/>
  <c r="K94"/>
  <c r="E94"/>
  <c r="K93"/>
  <c r="E93"/>
  <c r="K92"/>
  <c r="E92"/>
  <c r="K91"/>
  <c r="E91"/>
  <c r="K90"/>
  <c r="E90"/>
  <c r="K89"/>
  <c r="E89"/>
  <c r="K88"/>
  <c r="E88"/>
  <c r="K87"/>
  <c r="E87"/>
  <c r="K86"/>
  <c r="E86"/>
  <c r="K85"/>
  <c r="E85"/>
  <c r="K84"/>
  <c r="E84"/>
  <c r="K83"/>
  <c r="E83"/>
  <c r="K82"/>
  <c r="E82"/>
  <c r="K81"/>
  <c r="E81"/>
  <c r="K80"/>
  <c r="E80"/>
  <c r="K79"/>
  <c r="E79"/>
  <c r="K78"/>
  <c r="E78"/>
  <c r="K77"/>
  <c r="E77"/>
  <c r="K76"/>
  <c r="E76"/>
  <c r="K75"/>
  <c r="E75"/>
  <c r="K74"/>
  <c r="E74"/>
  <c r="K73"/>
  <c r="E73"/>
  <c r="K72"/>
  <c r="E72"/>
  <c r="K71"/>
  <c r="E71"/>
  <c r="K70"/>
  <c r="E70"/>
  <c r="K69"/>
  <c r="E69"/>
  <c r="K68"/>
  <c r="E68"/>
  <c r="K67"/>
  <c r="E67"/>
  <c r="K66"/>
  <c r="E66"/>
  <c r="K65"/>
  <c r="E65"/>
  <c r="K64"/>
  <c r="E64"/>
  <c r="K63"/>
  <c r="E63"/>
  <c r="K62"/>
  <c r="E62"/>
  <c r="K61"/>
  <c r="E61"/>
  <c r="K60"/>
  <c r="E60"/>
  <c r="K59"/>
  <c r="E59"/>
  <c r="K58"/>
  <c r="E58"/>
  <c r="K57"/>
  <c r="E57"/>
  <c r="K56"/>
  <c r="E56"/>
  <c r="K55"/>
  <c r="E55"/>
  <c r="K54"/>
  <c r="E54"/>
  <c r="K53"/>
  <c r="E53"/>
  <c r="K52"/>
  <c r="E52"/>
  <c r="K51"/>
  <c r="E51"/>
  <c r="K50"/>
  <c r="E50"/>
  <c r="K49"/>
  <c r="E49"/>
  <c r="K48"/>
  <c r="E48"/>
  <c r="K47"/>
  <c r="E47"/>
  <c r="K46"/>
  <c r="E46"/>
  <c r="K45"/>
  <c r="E45"/>
  <c r="K44"/>
  <c r="E44"/>
  <c r="K43"/>
  <c r="E43"/>
  <c r="K42"/>
  <c r="E42"/>
  <c r="K41"/>
  <c r="E41"/>
  <c r="K40"/>
  <c r="E40"/>
  <c r="K39"/>
  <c r="E39"/>
  <c r="K38"/>
  <c r="E38"/>
  <c r="K37"/>
  <c r="E37"/>
  <c r="K36"/>
  <c r="E36"/>
  <c r="K35"/>
  <c r="E35"/>
  <c r="K34"/>
  <c r="E34"/>
  <c r="K33"/>
  <c r="E33"/>
  <c r="K32"/>
  <c r="E32"/>
  <c r="K31"/>
  <c r="E31"/>
  <c r="K30"/>
  <c r="E30"/>
  <c r="K29"/>
  <c r="E29"/>
  <c r="K28"/>
  <c r="E28"/>
  <c r="K27"/>
  <c r="E27"/>
  <c r="K26"/>
  <c r="E26"/>
  <c r="K25"/>
  <c r="E25"/>
  <c r="K24"/>
  <c r="E24"/>
  <c r="K23"/>
  <c r="E23"/>
  <c r="K22"/>
  <c r="E22"/>
  <c r="K21"/>
  <c r="E21"/>
  <c r="AL95" i="12"/>
  <c r="AI95"/>
  <c r="AF95"/>
  <c r="AC95"/>
  <c r="Z95"/>
  <c r="W95"/>
  <c r="T95"/>
  <c r="Q95"/>
  <c r="N95"/>
  <c r="K95"/>
  <c r="H95"/>
  <c r="E95"/>
  <c r="AL94"/>
  <c r="AI94"/>
  <c r="AF94"/>
  <c r="AC94"/>
  <c r="Z94"/>
  <c r="W94"/>
  <c r="T94"/>
  <c r="Q94"/>
  <c r="N94"/>
  <c r="K94"/>
  <c r="H94"/>
  <c r="E94"/>
  <c r="AL93"/>
  <c r="AI93"/>
  <c r="AF93"/>
  <c r="AC93"/>
  <c r="Z93"/>
  <c r="W93"/>
  <c r="T93"/>
  <c r="Q93"/>
  <c r="N93"/>
  <c r="K93"/>
  <c r="H93"/>
  <c r="E93"/>
  <c r="AL92"/>
  <c r="AI92"/>
  <c r="AF92"/>
  <c r="AC92"/>
  <c r="Z92"/>
  <c r="W92"/>
  <c r="T92"/>
  <c r="Q92"/>
  <c r="N92"/>
  <c r="K92"/>
  <c r="H92"/>
  <c r="E92"/>
  <c r="AL91"/>
  <c r="AI91"/>
  <c r="AF91"/>
  <c r="AC91"/>
  <c r="Z91"/>
  <c r="W91"/>
  <c r="T91"/>
  <c r="Q91"/>
  <c r="N91"/>
  <c r="K91"/>
  <c r="H91"/>
  <c r="E91"/>
  <c r="AL90"/>
  <c r="AI90"/>
  <c r="AF90"/>
  <c r="AC90"/>
  <c r="Z90"/>
  <c r="W90"/>
  <c r="T90"/>
  <c r="Q90"/>
  <c r="N90"/>
  <c r="K90"/>
  <c r="H90"/>
  <c r="E90"/>
  <c r="AL89"/>
  <c r="AI89"/>
  <c r="AF89"/>
  <c r="AC89"/>
  <c r="Z89"/>
  <c r="W89"/>
  <c r="T89"/>
  <c r="Q89"/>
  <c r="N89"/>
  <c r="K89"/>
  <c r="H89"/>
  <c r="E89"/>
  <c r="AL88"/>
  <c r="AI88"/>
  <c r="AF88"/>
  <c r="AC88"/>
  <c r="Z88"/>
  <c r="W88"/>
  <c r="T88"/>
  <c r="Q88"/>
  <c r="N88"/>
  <c r="K88"/>
  <c r="H88"/>
  <c r="E88"/>
  <c r="AL87"/>
  <c r="AI87"/>
  <c r="AF87"/>
  <c r="AC87"/>
  <c r="Z87"/>
  <c r="W87"/>
  <c r="T87"/>
  <c r="Q87"/>
  <c r="N87"/>
  <c r="K87"/>
  <c r="H87"/>
  <c r="E87"/>
  <c r="AL86"/>
  <c r="AI86"/>
  <c r="AF86"/>
  <c r="AC86"/>
  <c r="Z86"/>
  <c r="W86"/>
  <c r="T86"/>
  <c r="Q86"/>
  <c r="N86"/>
  <c r="K86"/>
  <c r="H86"/>
  <c r="E86"/>
  <c r="AL85"/>
  <c r="AI85"/>
  <c r="AF85"/>
  <c r="AC85"/>
  <c r="Z85"/>
  <c r="W85"/>
  <c r="T85"/>
  <c r="Q85"/>
  <c r="N85"/>
  <c r="K85"/>
  <c r="H85"/>
  <c r="E85"/>
  <c r="AL84"/>
  <c r="AI84"/>
  <c r="AF84"/>
  <c r="AC84"/>
  <c r="Z84"/>
  <c r="W84"/>
  <c r="T84"/>
  <c r="Q84"/>
  <c r="N84"/>
  <c r="K84"/>
  <c r="H84"/>
  <c r="E84"/>
  <c r="AL83"/>
  <c r="AI83"/>
  <c r="AF83"/>
  <c r="AC83"/>
  <c r="Z83"/>
  <c r="W83"/>
  <c r="T83"/>
  <c r="Q83"/>
  <c r="N83"/>
  <c r="K83"/>
  <c r="H83"/>
  <c r="E83"/>
  <c r="AL82"/>
  <c r="AI82"/>
  <c r="AF82"/>
  <c r="AC82"/>
  <c r="Z82"/>
  <c r="W82"/>
  <c r="T82"/>
  <c r="Q82"/>
  <c r="N82"/>
  <c r="K82"/>
  <c r="H82"/>
  <c r="E82"/>
  <c r="AL81"/>
  <c r="AI81"/>
  <c r="AF81"/>
  <c r="AC81"/>
  <c r="Z81"/>
  <c r="W81"/>
  <c r="T81"/>
  <c r="Q81"/>
  <c r="N81"/>
  <c r="K81"/>
  <c r="H81"/>
  <c r="E81"/>
  <c r="AL80"/>
  <c r="AI80"/>
  <c r="AF80"/>
  <c r="AC80"/>
  <c r="Z80"/>
  <c r="W80"/>
  <c r="T80"/>
  <c r="Q80"/>
  <c r="N80"/>
  <c r="K80"/>
  <c r="H80"/>
  <c r="E80"/>
  <c r="AL79"/>
  <c r="AI79"/>
  <c r="AF79"/>
  <c r="AC79"/>
  <c r="Z79"/>
  <c r="W79"/>
  <c r="T79"/>
  <c r="Q79"/>
  <c r="N79"/>
  <c r="K79"/>
  <c r="H79"/>
  <c r="E79"/>
  <c r="AL78"/>
  <c r="AI78"/>
  <c r="AF78"/>
  <c r="AC78"/>
  <c r="Z78"/>
  <c r="W78"/>
  <c r="T78"/>
  <c r="Q78"/>
  <c r="N78"/>
  <c r="K78"/>
  <c r="H78"/>
  <c r="E78"/>
  <c r="AL77"/>
  <c r="AI77"/>
  <c r="AF77"/>
  <c r="AC77"/>
  <c r="Z77"/>
  <c r="W77"/>
  <c r="T77"/>
  <c r="Q77"/>
  <c r="N77"/>
  <c r="K77"/>
  <c r="H77"/>
  <c r="E77"/>
  <c r="AL76"/>
  <c r="AI76"/>
  <c r="AF76"/>
  <c r="AC76"/>
  <c r="Z76"/>
  <c r="W76"/>
  <c r="T76"/>
  <c r="Q76"/>
  <c r="N76"/>
  <c r="K76"/>
  <c r="H76"/>
  <c r="E76"/>
  <c r="AL75"/>
  <c r="AI75"/>
  <c r="AF75"/>
  <c r="AC75"/>
  <c r="Z75"/>
  <c r="W75"/>
  <c r="T75"/>
  <c r="Q75"/>
  <c r="N75"/>
  <c r="K75"/>
  <c r="H75"/>
  <c r="E75"/>
  <c r="AL74"/>
  <c r="AI74"/>
  <c r="AF74"/>
  <c r="AC74"/>
  <c r="Z74"/>
  <c r="W74"/>
  <c r="T74"/>
  <c r="Q74"/>
  <c r="N74"/>
  <c r="K74"/>
  <c r="H74"/>
  <c r="E74"/>
  <c r="AL73"/>
  <c r="AI73"/>
  <c r="AF73"/>
  <c r="AC73"/>
  <c r="Z73"/>
  <c r="W73"/>
  <c r="T73"/>
  <c r="Q73"/>
  <c r="N73"/>
  <c r="K73"/>
  <c r="H73"/>
  <c r="E73"/>
  <c r="AL72"/>
  <c r="AI72"/>
  <c r="AF72"/>
  <c r="AC72"/>
  <c r="Z72"/>
  <c r="W72"/>
  <c r="T72"/>
  <c r="Q72"/>
  <c r="N72"/>
  <c r="K72"/>
  <c r="H72"/>
  <c r="E72"/>
  <c r="AL71"/>
  <c r="AI71"/>
  <c r="AF71"/>
  <c r="AC71"/>
  <c r="Z71"/>
  <c r="W71"/>
  <c r="T71"/>
  <c r="Q71"/>
  <c r="N71"/>
  <c r="K71"/>
  <c r="H71"/>
  <c r="E71"/>
  <c r="AL70"/>
  <c r="AI70"/>
  <c r="AF70"/>
  <c r="AC70"/>
  <c r="Z70"/>
  <c r="W70"/>
  <c r="T70"/>
  <c r="Q70"/>
  <c r="N70"/>
  <c r="K70"/>
  <c r="H70"/>
  <c r="E70"/>
  <c r="AL69"/>
  <c r="AI69"/>
  <c r="AF69"/>
  <c r="AC69"/>
  <c r="Z69"/>
  <c r="W69"/>
  <c r="T69"/>
  <c r="Q69"/>
  <c r="N69"/>
  <c r="K69"/>
  <c r="H69"/>
  <c r="E69"/>
  <c r="AL68"/>
  <c r="AI68"/>
  <c r="AF68"/>
  <c r="AC68"/>
  <c r="Z68"/>
  <c r="W68"/>
  <c r="T68"/>
  <c r="Q68"/>
  <c r="N68"/>
  <c r="K68"/>
  <c r="H68"/>
  <c r="E68"/>
  <c r="AL67"/>
  <c r="AI67"/>
  <c r="AF67"/>
  <c r="AC67"/>
  <c r="Z67"/>
  <c r="W67"/>
  <c r="T67"/>
  <c r="Q67"/>
  <c r="N67"/>
  <c r="K67"/>
  <c r="H67"/>
  <c r="E67"/>
  <c r="AL66"/>
  <c r="AI66"/>
  <c r="AF66"/>
  <c r="AC66"/>
  <c r="Z66"/>
  <c r="W66"/>
  <c r="T66"/>
  <c r="Q66"/>
  <c r="N66"/>
  <c r="K66"/>
  <c r="H66"/>
  <c r="E66"/>
  <c r="AL65"/>
  <c r="AI65"/>
  <c r="AF65"/>
  <c r="AC65"/>
  <c r="Z65"/>
  <c r="W65"/>
  <c r="T65"/>
  <c r="Q65"/>
  <c r="N65"/>
  <c r="K65"/>
  <c r="H65"/>
  <c r="E65"/>
  <c r="AL64"/>
  <c r="AI64"/>
  <c r="AF64"/>
  <c r="AC64"/>
  <c r="Z64"/>
  <c r="W64"/>
  <c r="T64"/>
  <c r="Q64"/>
  <c r="N64"/>
  <c r="K64"/>
  <c r="H64"/>
  <c r="E64"/>
  <c r="AL63"/>
  <c r="AI63"/>
  <c r="AF63"/>
  <c r="AC63"/>
  <c r="Z63"/>
  <c r="W63"/>
  <c r="T63"/>
  <c r="Q63"/>
  <c r="N63"/>
  <c r="K63"/>
  <c r="H63"/>
  <c r="E63"/>
  <c r="AL62"/>
  <c r="AI62"/>
  <c r="AF62"/>
  <c r="AC62"/>
  <c r="Z62"/>
  <c r="W62"/>
  <c r="T62"/>
  <c r="Q62"/>
  <c r="N62"/>
  <c r="K62"/>
  <c r="H62"/>
  <c r="E62"/>
  <c r="AL61"/>
  <c r="AI61"/>
  <c r="AF61"/>
  <c r="AC61"/>
  <c r="Z61"/>
  <c r="W61"/>
  <c r="T61"/>
  <c r="Q61"/>
  <c r="N61"/>
  <c r="K61"/>
  <c r="H61"/>
  <c r="E61"/>
  <c r="AL60"/>
  <c r="AI60"/>
  <c r="AF60"/>
  <c r="AC60"/>
  <c r="Z60"/>
  <c r="W60"/>
  <c r="T60"/>
  <c r="Q60"/>
  <c r="N60"/>
  <c r="K60"/>
  <c r="H60"/>
  <c r="E60"/>
  <c r="AL59"/>
  <c r="AI59"/>
  <c r="AF59"/>
  <c r="AC59"/>
  <c r="Z59"/>
  <c r="W59"/>
  <c r="T59"/>
  <c r="Q59"/>
  <c r="N59"/>
  <c r="K59"/>
  <c r="H59"/>
  <c r="E59"/>
  <c r="AL58"/>
  <c r="AI58"/>
  <c r="AF58"/>
  <c r="AC58"/>
  <c r="Z58"/>
  <c r="W58"/>
  <c r="T58"/>
  <c r="Q58"/>
  <c r="N58"/>
  <c r="K58"/>
  <c r="H58"/>
  <c r="E58"/>
  <c r="AL57"/>
  <c r="AI57"/>
  <c r="AF57"/>
  <c r="AC57"/>
  <c r="Z57"/>
  <c r="W57"/>
  <c r="T57"/>
  <c r="Q57"/>
  <c r="N57"/>
  <c r="K57"/>
  <c r="H57"/>
  <c r="E57"/>
  <c r="AL56"/>
  <c r="AI56"/>
  <c r="AF56"/>
  <c r="AC56"/>
  <c r="Z56"/>
  <c r="W56"/>
  <c r="T56"/>
  <c r="Q56"/>
  <c r="N56"/>
  <c r="K56"/>
  <c r="H56"/>
  <c r="E56"/>
  <c r="AL55"/>
  <c r="AI55"/>
  <c r="AF55"/>
  <c r="AC55"/>
  <c r="Z55"/>
  <c r="W55"/>
  <c r="T55"/>
  <c r="Q55"/>
  <c r="N55"/>
  <c r="K55"/>
  <c r="H55"/>
  <c r="E55"/>
  <c r="AL54"/>
  <c r="AI54"/>
  <c r="AF54"/>
  <c r="AC54"/>
  <c r="Z54"/>
  <c r="W54"/>
  <c r="T54"/>
  <c r="Q54"/>
  <c r="N54"/>
  <c r="K54"/>
  <c r="H54"/>
  <c r="E54"/>
  <c r="AL53"/>
  <c r="AI53"/>
  <c r="AF53"/>
  <c r="AC53"/>
  <c r="Z53"/>
  <c r="W53"/>
  <c r="T53"/>
  <c r="Q53"/>
  <c r="N53"/>
  <c r="K53"/>
  <c r="H53"/>
  <c r="E53"/>
  <c r="AL52"/>
  <c r="AI52"/>
  <c r="AF52"/>
  <c r="AC52"/>
  <c r="Z52"/>
  <c r="W52"/>
  <c r="T52"/>
  <c r="Q52"/>
  <c r="N52"/>
  <c r="K52"/>
  <c r="H52"/>
  <c r="E52"/>
  <c r="AL51"/>
  <c r="AI51"/>
  <c r="AF51"/>
  <c r="AC51"/>
  <c r="Z51"/>
  <c r="W51"/>
  <c r="T51"/>
  <c r="Q51"/>
  <c r="N51"/>
  <c r="K51"/>
  <c r="H51"/>
  <c r="E51"/>
  <c r="AL50"/>
  <c r="AI50"/>
  <c r="AF50"/>
  <c r="AC50"/>
  <c r="Z50"/>
  <c r="W50"/>
  <c r="T50"/>
  <c r="Q50"/>
  <c r="N50"/>
  <c r="K50"/>
  <c r="H50"/>
  <c r="E50"/>
  <c r="AL49"/>
  <c r="AI49"/>
  <c r="AF49"/>
  <c r="AC49"/>
  <c r="Z49"/>
  <c r="W49"/>
  <c r="T49"/>
  <c r="Q49"/>
  <c r="N49"/>
  <c r="K49"/>
  <c r="H49"/>
  <c r="E49"/>
  <c r="AL48"/>
  <c r="AI48"/>
  <c r="AF48"/>
  <c r="AC48"/>
  <c r="Z48"/>
  <c r="W48"/>
  <c r="T48"/>
  <c r="Q48"/>
  <c r="N48"/>
  <c r="K48"/>
  <c r="H48"/>
  <c r="E48"/>
  <c r="AL47"/>
  <c r="AI47"/>
  <c r="AF47"/>
  <c r="AC47"/>
  <c r="Z47"/>
  <c r="W47"/>
  <c r="T47"/>
  <c r="Q47"/>
  <c r="N47"/>
  <c r="K47"/>
  <c r="H47"/>
  <c r="E47"/>
  <c r="AL46"/>
  <c r="AI46"/>
  <c r="AF46"/>
  <c r="AC46"/>
  <c r="Z46"/>
  <c r="W46"/>
  <c r="T46"/>
  <c r="Q46"/>
  <c r="N46"/>
  <c r="K46"/>
  <c r="H46"/>
  <c r="E46"/>
  <c r="AL45"/>
  <c r="AI45"/>
  <c r="AF45"/>
  <c r="AC45"/>
  <c r="Z45"/>
  <c r="W45"/>
  <c r="T45"/>
  <c r="Q45"/>
  <c r="N45"/>
  <c r="K45"/>
  <c r="H45"/>
  <c r="E45"/>
  <c r="AL44"/>
  <c r="AI44"/>
  <c r="AF44"/>
  <c r="AC44"/>
  <c r="Z44"/>
  <c r="W44"/>
  <c r="T44"/>
  <c r="Q44"/>
  <c r="N44"/>
  <c r="K44"/>
  <c r="H44"/>
  <c r="E44"/>
  <c r="AL43"/>
  <c r="AI43"/>
  <c r="AF43"/>
  <c r="AC43"/>
  <c r="Z43"/>
  <c r="W43"/>
  <c r="T43"/>
  <c r="Q43"/>
  <c r="N43"/>
  <c r="K43"/>
  <c r="H43"/>
  <c r="E43"/>
  <c r="AL42"/>
  <c r="AI42"/>
  <c r="AF42"/>
  <c r="AC42"/>
  <c r="Z42"/>
  <c r="W42"/>
  <c r="T42"/>
  <c r="Q42"/>
  <c r="N42"/>
  <c r="K42"/>
  <c r="H42"/>
  <c r="E42"/>
  <c r="AL41"/>
  <c r="AI41"/>
  <c r="AF41"/>
  <c r="AC41"/>
  <c r="Z41"/>
  <c r="W41"/>
  <c r="T41"/>
  <c r="Q41"/>
  <c r="N41"/>
  <c r="K41"/>
  <c r="H41"/>
  <c r="E41"/>
  <c r="AL40"/>
  <c r="AI40"/>
  <c r="AF40"/>
  <c r="AC40"/>
  <c r="Z40"/>
  <c r="W40"/>
  <c r="T40"/>
  <c r="Q40"/>
  <c r="N40"/>
  <c r="K40"/>
  <c r="H40"/>
  <c r="E40"/>
  <c r="AL39"/>
  <c r="AI39"/>
  <c r="AF39"/>
  <c r="AC39"/>
  <c r="Z39"/>
  <c r="W39"/>
  <c r="T39"/>
  <c r="Q39"/>
  <c r="N39"/>
  <c r="K39"/>
  <c r="H39"/>
  <c r="E39"/>
  <c r="AL38"/>
  <c r="AI38"/>
  <c r="AF38"/>
  <c r="AC38"/>
  <c r="Z38"/>
  <c r="W38"/>
  <c r="T38"/>
  <c r="Q38"/>
  <c r="N38"/>
  <c r="K38"/>
  <c r="H38"/>
  <c r="E38"/>
  <c r="AL37"/>
  <c r="AI37"/>
  <c r="AF37"/>
  <c r="AC37"/>
  <c r="Z37"/>
  <c r="W37"/>
  <c r="T37"/>
  <c r="Q37"/>
  <c r="N37"/>
  <c r="K37"/>
  <c r="H37"/>
  <c r="E37"/>
  <c r="AL36"/>
  <c r="AI36"/>
  <c r="AF36"/>
  <c r="AC36"/>
  <c r="Z36"/>
  <c r="W36"/>
  <c r="T36"/>
  <c r="Q36"/>
  <c r="N36"/>
  <c r="K36"/>
  <c r="H36"/>
  <c r="E36"/>
  <c r="AL35"/>
  <c r="AI35"/>
  <c r="AF35"/>
  <c r="AC35"/>
  <c r="Z35"/>
  <c r="W35"/>
  <c r="T35"/>
  <c r="Q35"/>
  <c r="N35"/>
  <c r="K35"/>
  <c r="H35"/>
  <c r="E35"/>
  <c r="AL34"/>
  <c r="AI34"/>
  <c r="AF34"/>
  <c r="AC34"/>
  <c r="Z34"/>
  <c r="W34"/>
  <c r="T34"/>
  <c r="Q34"/>
  <c r="N34"/>
  <c r="K34"/>
  <c r="H34"/>
  <c r="E34"/>
  <c r="AL33"/>
  <c r="AI33"/>
  <c r="AF33"/>
  <c r="AC33"/>
  <c r="Z33"/>
  <c r="W33"/>
  <c r="T33"/>
  <c r="Q33"/>
  <c r="N33"/>
  <c r="K33"/>
  <c r="H33"/>
  <c r="E33"/>
  <c r="AL32"/>
  <c r="AI32"/>
  <c r="AF32"/>
  <c r="AC32"/>
  <c r="Z32"/>
  <c r="W32"/>
  <c r="T32"/>
  <c r="Q32"/>
  <c r="N32"/>
  <c r="K32"/>
  <c r="H32"/>
  <c r="E32"/>
  <c r="AL31"/>
  <c r="AI31"/>
  <c r="AF31"/>
  <c r="AC31"/>
  <c r="Z31"/>
  <c r="W31"/>
  <c r="T31"/>
  <c r="Q31"/>
  <c r="N31"/>
  <c r="K31"/>
  <c r="H31"/>
  <c r="E31"/>
  <c r="AL30"/>
  <c r="AI30"/>
  <c r="AF30"/>
  <c r="AC30"/>
  <c r="Z30"/>
  <c r="W30"/>
  <c r="T30"/>
  <c r="Q30"/>
  <c r="N30"/>
  <c r="K30"/>
  <c r="H30"/>
  <c r="E30"/>
  <c r="AL29"/>
  <c r="AI29"/>
  <c r="AF29"/>
  <c r="AC29"/>
  <c r="Z29"/>
  <c r="W29"/>
  <c r="T29"/>
  <c r="Q29"/>
  <c r="N29"/>
  <c r="K29"/>
  <c r="H29"/>
  <c r="E29"/>
  <c r="AL28"/>
  <c r="AI28"/>
  <c r="AF28"/>
  <c r="AC28"/>
  <c r="Z28"/>
  <c r="W28"/>
  <c r="T28"/>
  <c r="Q28"/>
  <c r="N28"/>
  <c r="K28"/>
  <c r="H28"/>
  <c r="E28"/>
  <c r="AL27"/>
  <c r="AI27"/>
  <c r="AF27"/>
  <c r="AC27"/>
  <c r="Z27"/>
  <c r="W27"/>
  <c r="T27"/>
  <c r="Q27"/>
  <c r="N27"/>
  <c r="K27"/>
  <c r="H27"/>
  <c r="E27"/>
  <c r="AL26"/>
  <c r="AI26"/>
  <c r="AF26"/>
  <c r="AC26"/>
  <c r="Z26"/>
  <c r="W26"/>
  <c r="T26"/>
  <c r="Q26"/>
  <c r="N26"/>
  <c r="K26"/>
  <c r="H26"/>
  <c r="E26"/>
  <c r="AL25"/>
  <c r="AI25"/>
  <c r="AF25"/>
  <c r="AC25"/>
  <c r="Z25"/>
  <c r="W25"/>
  <c r="T25"/>
  <c r="Q25"/>
  <c r="N25"/>
  <c r="K25"/>
  <c r="H25"/>
  <c r="E25"/>
  <c r="AL24"/>
  <c r="AI24"/>
  <c r="AF24"/>
  <c r="AC24"/>
  <c r="Z24"/>
  <c r="W24"/>
  <c r="T24"/>
  <c r="Q24"/>
  <c r="N24"/>
  <c r="K24"/>
  <c r="H24"/>
  <c r="E24"/>
  <c r="AL23"/>
  <c r="AI23"/>
  <c r="AF23"/>
  <c r="AC23"/>
  <c r="Z23"/>
  <c r="W23"/>
  <c r="T23"/>
  <c r="Q23"/>
  <c r="N23"/>
  <c r="K23"/>
  <c r="H23"/>
  <c r="E23"/>
  <c r="AL22"/>
  <c r="AI22"/>
  <c r="AF22"/>
  <c r="AC22"/>
  <c r="Z22"/>
  <c r="W22"/>
  <c r="T22"/>
  <c r="Q22"/>
  <c r="N22"/>
  <c r="K22"/>
  <c r="H22"/>
  <c r="E22"/>
  <c r="AL21"/>
  <c r="AI21"/>
  <c r="AF21"/>
  <c r="AC21"/>
  <c r="Z21"/>
  <c r="W21"/>
  <c r="T21"/>
  <c r="Q21"/>
  <c r="N21"/>
  <c r="K21"/>
  <c r="H21"/>
  <c r="E21"/>
  <c r="AL20"/>
  <c r="AI20"/>
  <c r="AF20"/>
  <c r="AC20"/>
  <c r="Z20"/>
  <c r="W20"/>
  <c r="T20"/>
  <c r="Q20"/>
  <c r="N20"/>
  <c r="K20"/>
  <c r="H20"/>
  <c r="E20"/>
  <c r="AL19"/>
  <c r="AI19"/>
  <c r="AF19"/>
  <c r="AC19"/>
  <c r="Z19"/>
  <c r="W19"/>
  <c r="T19"/>
  <c r="Q19"/>
  <c r="N19"/>
  <c r="K19"/>
  <c r="H19"/>
  <c r="E19"/>
  <c r="AL18"/>
  <c r="AI18"/>
  <c r="AF18"/>
  <c r="AC18"/>
  <c r="Z18"/>
  <c r="W18"/>
  <c r="T18"/>
  <c r="Q18"/>
  <c r="N18"/>
  <c r="K18"/>
  <c r="H18"/>
  <c r="E18"/>
  <c r="AL17"/>
  <c r="AI17"/>
  <c r="AF17"/>
  <c r="AC17"/>
  <c r="Z17"/>
  <c r="W17"/>
  <c r="T17"/>
  <c r="Q17"/>
  <c r="N17"/>
  <c r="K17"/>
  <c r="H17"/>
  <c r="E17"/>
  <c r="AL16"/>
  <c r="AI16"/>
  <c r="AF16"/>
  <c r="AC16"/>
  <c r="Z16"/>
  <c r="W16"/>
  <c r="T16"/>
  <c r="Q16"/>
  <c r="N16"/>
  <c r="K16"/>
  <c r="H16"/>
  <c r="E16"/>
  <c r="AL15"/>
  <c r="AI15"/>
  <c r="AF15"/>
  <c r="AC15"/>
  <c r="Z15"/>
  <c r="W15"/>
  <c r="T15"/>
  <c r="Q15"/>
  <c r="N15"/>
  <c r="K15"/>
  <c r="H15"/>
  <c r="E15"/>
  <c r="AL14"/>
  <c r="AI14"/>
  <c r="AF14"/>
  <c r="AC14"/>
  <c r="Z14"/>
  <c r="W14"/>
  <c r="T14"/>
  <c r="Q14"/>
  <c r="N14"/>
  <c r="K14"/>
  <c r="H14"/>
  <c r="E14"/>
  <c r="AL13"/>
  <c r="AI13"/>
  <c r="AF13"/>
  <c r="AC13"/>
  <c r="Z13"/>
  <c r="W13"/>
  <c r="T13"/>
  <c r="Q13"/>
  <c r="N13"/>
  <c r="K13"/>
  <c r="H13"/>
  <c r="E13"/>
  <c r="AL12"/>
  <c r="AI12"/>
  <c r="AF12"/>
  <c r="AC12"/>
  <c r="Z12"/>
  <c r="W12"/>
  <c r="T12"/>
  <c r="Q12"/>
  <c r="N12"/>
  <c r="K12"/>
  <c r="H12"/>
  <c r="E12"/>
  <c r="AL104" i="3"/>
  <c r="AL103"/>
  <c r="AL102"/>
  <c r="AL101"/>
  <c r="AL100"/>
  <c r="AL99"/>
  <c r="AL98"/>
  <c r="AL97"/>
  <c r="AL96"/>
  <c r="AL95"/>
  <c r="AL94"/>
  <c r="AL93"/>
  <c r="AL92"/>
  <c r="AL91"/>
  <c r="AL90"/>
  <c r="AL89"/>
  <c r="AL88"/>
  <c r="AL87"/>
  <c r="AL86"/>
  <c r="AL85"/>
  <c r="AL84"/>
  <c r="AL83"/>
  <c r="AL82"/>
  <c r="AL81"/>
  <c r="AL80"/>
  <c r="AL79"/>
  <c r="AL78"/>
  <c r="AL77"/>
  <c r="AL76"/>
  <c r="AL75"/>
  <c r="AL74"/>
  <c r="AL73"/>
  <c r="AL72"/>
  <c r="AL71"/>
  <c r="AL70"/>
  <c r="AL69"/>
  <c r="AL68"/>
  <c r="AL67"/>
  <c r="AL66"/>
  <c r="AL65"/>
  <c r="AL64"/>
  <c r="AL63"/>
  <c r="AL62"/>
  <c r="AL61"/>
  <c r="AL60"/>
  <c r="AL59"/>
  <c r="AL58"/>
  <c r="AL57"/>
  <c r="AL56"/>
  <c r="AL55"/>
  <c r="AL54"/>
  <c r="AL53"/>
  <c r="AL52"/>
  <c r="AL51"/>
  <c r="AL50"/>
  <c r="AL49"/>
  <c r="AL48"/>
  <c r="AL47"/>
  <c r="AL46"/>
  <c r="AL45"/>
  <c r="AL44"/>
  <c r="AL43"/>
  <c r="AL42"/>
  <c r="AL41"/>
  <c r="AL40"/>
  <c r="AL39"/>
  <c r="AL38"/>
  <c r="AL37"/>
  <c r="AL36"/>
  <c r="AL35"/>
  <c r="AL34"/>
  <c r="AL33"/>
  <c r="AL32"/>
  <c r="AL31"/>
  <c r="AL30"/>
  <c r="AL29"/>
  <c r="AL28"/>
  <c r="AL27"/>
  <c r="AL26"/>
  <c r="AL25"/>
  <c r="E104" i="4"/>
  <c r="E103"/>
  <c r="E102"/>
  <c r="E101"/>
  <c r="E100"/>
  <c r="E99"/>
  <c r="E98"/>
  <c r="E97"/>
  <c r="E96"/>
  <c r="E95"/>
  <c r="E94"/>
  <c r="E93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J3" i="6"/>
  <c r="H3"/>
  <c r="B11" s="1"/>
  <c r="F3"/>
  <c r="DA2" i="13" s="1"/>
  <c r="D3" i="6"/>
  <c r="M106" i="8"/>
  <c r="L106"/>
  <c r="J106"/>
  <c r="I106"/>
  <c r="G106"/>
  <c r="F106"/>
  <c r="N105"/>
  <c r="K105"/>
  <c r="H105"/>
  <c r="E105"/>
  <c r="N104"/>
  <c r="K104"/>
  <c r="H104"/>
  <c r="E104"/>
  <c r="N103"/>
  <c r="K103"/>
  <c r="H103"/>
  <c r="E103"/>
  <c r="N102"/>
  <c r="H102"/>
  <c r="E102"/>
  <c r="N101"/>
  <c r="K101"/>
  <c r="H101"/>
  <c r="E101"/>
  <c r="N92"/>
  <c r="K92"/>
  <c r="H92"/>
  <c r="E92"/>
  <c r="N91"/>
  <c r="K91"/>
  <c r="H91"/>
  <c r="E91"/>
  <c r="N90"/>
  <c r="K90"/>
  <c r="H90"/>
  <c r="E90"/>
  <c r="N89"/>
  <c r="K89"/>
  <c r="H89"/>
  <c r="E89"/>
  <c r="N88"/>
  <c r="K88"/>
  <c r="H88"/>
  <c r="E88"/>
  <c r="N87"/>
  <c r="K87"/>
  <c r="H87"/>
  <c r="E87"/>
  <c r="N86"/>
  <c r="K86"/>
  <c r="H86"/>
  <c r="E86"/>
  <c r="N85"/>
  <c r="K85"/>
  <c r="H85"/>
  <c r="E85"/>
  <c r="N84"/>
  <c r="K84"/>
  <c r="H84"/>
  <c r="E84"/>
  <c r="N83"/>
  <c r="K83"/>
  <c r="H83"/>
  <c r="E83"/>
  <c r="N82"/>
  <c r="K82"/>
  <c r="H82"/>
  <c r="E82"/>
  <c r="N9"/>
  <c r="K9"/>
  <c r="H9"/>
  <c r="E9"/>
  <c r="N8"/>
  <c r="K8"/>
  <c r="H8"/>
  <c r="E8"/>
  <c r="N7"/>
  <c r="K7"/>
  <c r="H7"/>
  <c r="E7"/>
  <c r="N6"/>
  <c r="K6"/>
  <c r="H6"/>
  <c r="E6"/>
  <c r="AK105" i="12"/>
  <c r="AJ105"/>
  <c r="AH105"/>
  <c r="AG105"/>
  <c r="AE105"/>
  <c r="AD105"/>
  <c r="AB105"/>
  <c r="AA105"/>
  <c r="Y105"/>
  <c r="X105"/>
  <c r="V105"/>
  <c r="U105"/>
  <c r="S105"/>
  <c r="R105"/>
  <c r="P105"/>
  <c r="O105"/>
  <c r="M105"/>
  <c r="L105"/>
  <c r="J105"/>
  <c r="I105"/>
  <c r="G105"/>
  <c r="F105"/>
  <c r="D105"/>
  <c r="C105"/>
  <c r="AL104"/>
  <c r="AI104"/>
  <c r="AF104"/>
  <c r="AC104"/>
  <c r="Z104"/>
  <c r="W104"/>
  <c r="T104"/>
  <c r="Q104"/>
  <c r="N104"/>
  <c r="K104"/>
  <c r="H104"/>
  <c r="E104"/>
  <c r="AL103"/>
  <c r="AI103"/>
  <c r="AF103"/>
  <c r="AC103"/>
  <c r="Z103"/>
  <c r="W103"/>
  <c r="T103"/>
  <c r="Q103"/>
  <c r="N103"/>
  <c r="K103"/>
  <c r="H103"/>
  <c r="E103"/>
  <c r="AL102"/>
  <c r="AI102"/>
  <c r="AF102"/>
  <c r="AC102"/>
  <c r="Z102"/>
  <c r="W102"/>
  <c r="T102"/>
  <c r="Q102"/>
  <c r="N102"/>
  <c r="K102"/>
  <c r="H102"/>
  <c r="E102"/>
  <c r="AL101"/>
  <c r="AI101"/>
  <c r="AF101"/>
  <c r="AC101"/>
  <c r="Z101"/>
  <c r="W101"/>
  <c r="T101"/>
  <c r="Q101"/>
  <c r="N101"/>
  <c r="K101"/>
  <c r="H101"/>
  <c r="E101"/>
  <c r="AL100"/>
  <c r="AI100"/>
  <c r="AF100"/>
  <c r="AC100"/>
  <c r="Z100"/>
  <c r="W100"/>
  <c r="T100"/>
  <c r="Q100"/>
  <c r="N100"/>
  <c r="K100"/>
  <c r="H100"/>
  <c r="E100"/>
  <c r="AL99"/>
  <c r="AI99"/>
  <c r="AF99"/>
  <c r="AC99"/>
  <c r="Z99"/>
  <c r="W99"/>
  <c r="T99"/>
  <c r="Q99"/>
  <c r="N99"/>
  <c r="K99"/>
  <c r="H99"/>
  <c r="E99"/>
  <c r="AL98"/>
  <c r="AI98"/>
  <c r="AF98"/>
  <c r="AC98"/>
  <c r="Z98"/>
  <c r="W98"/>
  <c r="T98"/>
  <c r="Q98"/>
  <c r="N98"/>
  <c r="K98"/>
  <c r="H98"/>
  <c r="E98"/>
  <c r="AL97"/>
  <c r="AI97"/>
  <c r="AF97"/>
  <c r="AC97"/>
  <c r="Z97"/>
  <c r="W97"/>
  <c r="T97"/>
  <c r="Q97"/>
  <c r="N97"/>
  <c r="K97"/>
  <c r="H97"/>
  <c r="E97"/>
  <c r="AL96"/>
  <c r="AI96"/>
  <c r="AF96"/>
  <c r="AC96"/>
  <c r="Z96"/>
  <c r="W96"/>
  <c r="T96"/>
  <c r="Q96"/>
  <c r="N96"/>
  <c r="K96"/>
  <c r="H96"/>
  <c r="E96"/>
  <c r="AL11"/>
  <c r="AI11"/>
  <c r="AF11"/>
  <c r="AC11"/>
  <c r="Z11"/>
  <c r="W11"/>
  <c r="T11"/>
  <c r="Q11"/>
  <c r="N11"/>
  <c r="K11"/>
  <c r="H11"/>
  <c r="E11"/>
  <c r="AL10"/>
  <c r="AI10"/>
  <c r="AF10"/>
  <c r="AC10"/>
  <c r="Z10"/>
  <c r="W10"/>
  <c r="T10"/>
  <c r="Q10"/>
  <c r="N10"/>
  <c r="K10"/>
  <c r="H10"/>
  <c r="E10"/>
  <c r="AL9"/>
  <c r="AI9"/>
  <c r="AF9"/>
  <c r="AC9"/>
  <c r="Z9"/>
  <c r="W9"/>
  <c r="T9"/>
  <c r="Q9"/>
  <c r="N9"/>
  <c r="K9"/>
  <c r="H9"/>
  <c r="E9"/>
  <c r="AL8"/>
  <c r="AI8"/>
  <c r="AF8"/>
  <c r="AC8"/>
  <c r="Z8"/>
  <c r="W8"/>
  <c r="T8"/>
  <c r="Q8"/>
  <c r="N8"/>
  <c r="K8"/>
  <c r="H8"/>
  <c r="E8"/>
  <c r="AL7"/>
  <c r="AI7"/>
  <c r="AF7"/>
  <c r="AC7"/>
  <c r="Z7"/>
  <c r="W7"/>
  <c r="T7"/>
  <c r="Q7"/>
  <c r="N7"/>
  <c r="K7"/>
  <c r="H7"/>
  <c r="E7"/>
  <c r="AL6"/>
  <c r="AI6"/>
  <c r="AF6"/>
  <c r="AC6"/>
  <c r="Z6"/>
  <c r="W6"/>
  <c r="T6"/>
  <c r="Q6"/>
  <c r="N6"/>
  <c r="K6"/>
  <c r="H6"/>
  <c r="E6"/>
  <c r="AL5"/>
  <c r="AI5"/>
  <c r="AF5"/>
  <c r="AC5"/>
  <c r="Z5"/>
  <c r="W5"/>
  <c r="T5"/>
  <c r="Q5"/>
  <c r="N5"/>
  <c r="K5"/>
  <c r="H5"/>
  <c r="E5"/>
  <c r="AK105" i="11"/>
  <c r="AJ105"/>
  <c r="AH105"/>
  <c r="AG105"/>
  <c r="AE105"/>
  <c r="AD105"/>
  <c r="AB105"/>
  <c r="AA105"/>
  <c r="Y105"/>
  <c r="X105"/>
  <c r="V105"/>
  <c r="U105"/>
  <c r="S105"/>
  <c r="R105"/>
  <c r="P105"/>
  <c r="O105"/>
  <c r="M105"/>
  <c r="L105"/>
  <c r="J105"/>
  <c r="I105"/>
  <c r="F105"/>
  <c r="D105"/>
  <c r="C105"/>
  <c r="K20"/>
  <c r="E20"/>
  <c r="K19"/>
  <c r="E19"/>
  <c r="K18"/>
  <c r="E18"/>
  <c r="K17"/>
  <c r="E17"/>
  <c r="K16"/>
  <c r="E16"/>
  <c r="K15"/>
  <c r="E15"/>
  <c r="K14"/>
  <c r="E14"/>
  <c r="K13"/>
  <c r="E13"/>
  <c r="K12"/>
  <c r="E12"/>
  <c r="K11"/>
  <c r="E11"/>
  <c r="K10"/>
  <c r="E10"/>
  <c r="K9"/>
  <c r="E9"/>
  <c r="K8"/>
  <c r="E8"/>
  <c r="K7"/>
  <c r="E7"/>
  <c r="K6"/>
  <c r="E6"/>
  <c r="K5"/>
  <c r="E5"/>
  <c r="F107" i="8"/>
  <c r="C108"/>
  <c r="K9" i="6"/>
  <c r="L107" i="8"/>
  <c r="I107"/>
  <c r="I108"/>
  <c r="C109"/>
  <c r="U107" i="12"/>
  <c r="J10" i="6"/>
  <c r="C107" i="12"/>
  <c r="J9" i="6"/>
  <c r="C108" i="12"/>
  <c r="J11" i="6"/>
  <c r="E106" i="8"/>
  <c r="H106"/>
  <c r="K6" i="6"/>
  <c r="K106" i="8"/>
  <c r="N106"/>
  <c r="K8" i="6"/>
  <c r="C106" i="12"/>
  <c r="J5" i="6"/>
  <c r="H105" i="12"/>
  <c r="K105"/>
  <c r="L106"/>
  <c r="J6" i="6"/>
  <c r="Q105" i="12"/>
  <c r="T105"/>
  <c r="U106"/>
  <c r="J7" i="6"/>
  <c r="Z105" i="12"/>
  <c r="AC105"/>
  <c r="AD106"/>
  <c r="J8" i="6"/>
  <c r="AI105" i="12"/>
  <c r="AL105"/>
  <c r="E105"/>
  <c r="W105"/>
  <c r="N105"/>
  <c r="AF105"/>
  <c r="C107" i="11"/>
  <c r="I9" i="6"/>
  <c r="H105" i="11"/>
  <c r="K105"/>
  <c r="L106"/>
  <c r="I6" i="6"/>
  <c r="Q105" i="11"/>
  <c r="T105"/>
  <c r="C108"/>
  <c r="I11" i="6"/>
  <c r="U107" i="11"/>
  <c r="I10" i="6"/>
  <c r="AC105" i="11"/>
  <c r="AD106"/>
  <c r="I8" i="6"/>
  <c r="AI105" i="11"/>
  <c r="AL105"/>
  <c r="N105"/>
  <c r="Z105"/>
  <c r="AF105"/>
  <c r="E105"/>
  <c r="W105"/>
  <c r="C106"/>
  <c r="I5" i="6"/>
  <c r="U106" i="11"/>
  <c r="I7" i="6"/>
  <c r="K11"/>
  <c r="K10"/>
  <c r="K7"/>
  <c r="K5"/>
  <c r="E92" i="4"/>
  <c r="E91"/>
  <c r="E90"/>
  <c r="E89"/>
  <c r="E88"/>
  <c r="E87"/>
  <c r="E86"/>
  <c r="E33"/>
  <c r="E32"/>
  <c r="E31"/>
  <c r="E30"/>
  <c r="E29"/>
  <c r="E8"/>
  <c r="E7"/>
  <c r="E6"/>
  <c r="E5"/>
  <c r="H9" i="6"/>
  <c r="H6"/>
  <c r="H11"/>
  <c r="H10"/>
  <c r="H8"/>
  <c r="H5"/>
  <c r="H7"/>
  <c r="AL14" i="3"/>
  <c r="AL13"/>
  <c r="AL12"/>
  <c r="AL11"/>
  <c r="AL10"/>
  <c r="AL9"/>
  <c r="AL8"/>
  <c r="AL7"/>
  <c r="AL19"/>
  <c r="AL18"/>
  <c r="AL17"/>
  <c r="AL16"/>
  <c r="AL15"/>
  <c r="AL6"/>
  <c r="AL22"/>
  <c r="AL21"/>
  <c r="AL20"/>
  <c r="AL24"/>
  <c r="AL23"/>
  <c r="AL5"/>
  <c r="AK105"/>
  <c r="AJ105"/>
  <c r="AH105"/>
  <c r="AG105"/>
  <c r="AE105"/>
  <c r="AD105"/>
  <c r="AB105"/>
  <c r="AA105"/>
  <c r="Y105"/>
  <c r="X105"/>
  <c r="V105"/>
  <c r="U105"/>
  <c r="S105"/>
  <c r="R105"/>
  <c r="P105"/>
  <c r="O105"/>
  <c r="M105"/>
  <c r="L105"/>
  <c r="J105"/>
  <c r="I105"/>
  <c r="G105"/>
  <c r="F105"/>
  <c r="D105"/>
  <c r="C106"/>
  <c r="G5" i="6"/>
  <c r="L106" i="3"/>
  <c r="G6" i="6"/>
  <c r="U107" i="3"/>
  <c r="G10" i="6"/>
  <c r="U106" i="3"/>
  <c r="G7" i="6"/>
  <c r="AD106" i="3"/>
  <c r="G8" i="6"/>
  <c r="C108" i="3"/>
  <c r="G11" i="6"/>
  <c r="C107" i="3"/>
  <c r="G9" i="6"/>
  <c r="K105" i="3"/>
  <c r="Q105"/>
  <c r="W105"/>
  <c r="AC105"/>
  <c r="AI105"/>
  <c r="H105"/>
  <c r="N105"/>
  <c r="T105"/>
  <c r="Z105"/>
  <c r="AF105"/>
  <c r="AL105"/>
  <c r="E105"/>
  <c r="I8" i="1"/>
  <c r="I9"/>
  <c r="I10"/>
  <c r="K10"/>
  <c r="F8" i="6"/>
  <c r="M7" i="1"/>
  <c r="F11" i="6"/>
  <c r="L7" i="1"/>
  <c r="K8"/>
  <c r="F6" i="6"/>
  <c r="L9" i="1"/>
  <c r="F10" i="6"/>
  <c r="K9" i="1"/>
  <c r="F7" i="6"/>
  <c r="F9"/>
  <c r="A5" i="7"/>
  <c r="B5" i="6"/>
  <c r="W5" i="7" l="1"/>
  <c r="D5" i="6" s="1"/>
  <c r="X5" i="7"/>
  <c r="D9" i="6" s="1"/>
  <c r="Y5" i="7"/>
  <c r="D11" i="6" s="1"/>
  <c r="W7" i="7"/>
  <c r="D7" i="6" s="1"/>
  <c r="X7" i="7"/>
  <c r="D10" i="6" s="1"/>
  <c r="P4" i="15"/>
  <c r="E5" i="6" s="1"/>
  <c r="P6" i="15"/>
  <c r="E7" i="6" s="1"/>
  <c r="Q4" i="15"/>
  <c r="E9" i="6" s="1"/>
</calcChain>
</file>

<file path=xl/sharedStrings.xml><?xml version="1.0" encoding="utf-8"?>
<sst xmlns="http://schemas.openxmlformats.org/spreadsheetml/2006/main" count="496" uniqueCount="145">
  <si>
    <t xml:space="preserve">زن </t>
  </si>
  <si>
    <t>مرد</t>
  </si>
  <si>
    <t>زن</t>
  </si>
  <si>
    <t xml:space="preserve">مرد </t>
  </si>
  <si>
    <t xml:space="preserve">تعداد پرستار </t>
  </si>
  <si>
    <t xml:space="preserve">تخت موجود </t>
  </si>
  <si>
    <t xml:space="preserve">تخت ستاره دار </t>
  </si>
  <si>
    <t xml:space="preserve">تخت فعال  </t>
  </si>
  <si>
    <t xml:space="preserve">کل کادر پرستاری </t>
  </si>
  <si>
    <t xml:space="preserve">بهیار  زن </t>
  </si>
  <si>
    <t>کارشناس هوشبری مرد</t>
  </si>
  <si>
    <t>کارشناس هوشبری زن</t>
  </si>
  <si>
    <t>کاردان هوشبری مرد</t>
  </si>
  <si>
    <t>کاردان هوشبری زن</t>
  </si>
  <si>
    <t xml:space="preserve">کارشناس اتاق عمل مرد </t>
  </si>
  <si>
    <t xml:space="preserve">کارشناس اتاق عمل زن </t>
  </si>
  <si>
    <t xml:space="preserve">کاردان اتاق عمل  مرد </t>
  </si>
  <si>
    <t xml:space="preserve">کاردان اتاق عمل زن </t>
  </si>
  <si>
    <t xml:space="preserve">نام بخش </t>
  </si>
  <si>
    <t xml:space="preserve">تعداد موارد سقوط </t>
  </si>
  <si>
    <t xml:space="preserve">تعداد موارد بروز زخم بستر پس از بستری </t>
  </si>
  <si>
    <t xml:space="preserve">تعداد پرستار آموزش دیده تخصصی شاغل در آن بخش </t>
  </si>
  <si>
    <t xml:space="preserve">کل پرستاران شاغل در آن بخش </t>
  </si>
  <si>
    <t>جمع کل پرستار شاغل در اورژانس</t>
  </si>
  <si>
    <t>فروردین</t>
  </si>
  <si>
    <t>اسفند</t>
  </si>
  <si>
    <t>خرداد</t>
  </si>
  <si>
    <t>تیر</t>
  </si>
  <si>
    <t>مرداد</t>
  </si>
  <si>
    <t>شهریور</t>
  </si>
  <si>
    <t>مهر</t>
  </si>
  <si>
    <t>ابان</t>
  </si>
  <si>
    <t>اذر</t>
  </si>
  <si>
    <t>دی</t>
  </si>
  <si>
    <t>بهمن</t>
  </si>
  <si>
    <t>اردیبهشت</t>
  </si>
  <si>
    <t>ماه</t>
  </si>
  <si>
    <t>شاخص سه ماهه</t>
  </si>
  <si>
    <t>شاخص شش ماهه</t>
  </si>
  <si>
    <t>درصد شاخص 3 ماهه</t>
  </si>
  <si>
    <t>درصد شاخص 6 ماهه</t>
  </si>
  <si>
    <t>درصد شاخص 12 ماهه</t>
  </si>
  <si>
    <t xml:space="preserve"> شاخص ماه</t>
  </si>
  <si>
    <t xml:space="preserve"> بیمارستان</t>
  </si>
  <si>
    <t xml:space="preserve">  نهاد یا دانشگاه علوم پزشکی   </t>
  </si>
  <si>
    <t xml:space="preserve">بیمارستان  </t>
  </si>
  <si>
    <t>دکترا</t>
  </si>
  <si>
    <t xml:space="preserve">کارشناس ارشد  </t>
  </si>
  <si>
    <t xml:space="preserve">تعداد
 مراجعین 
در ماه </t>
  </si>
  <si>
    <t>شاخص
 سه ماهه</t>
  </si>
  <si>
    <t>شاخص 
شش ماهه</t>
  </si>
  <si>
    <t>شاخص
 سال</t>
  </si>
  <si>
    <t>سال</t>
  </si>
  <si>
    <t xml:space="preserve">بیمارستان </t>
  </si>
  <si>
    <t xml:space="preserve">شاخص موارد سقوط بیماران در دانشگاه علوم پزشکی </t>
  </si>
  <si>
    <t>فرم  ث</t>
  </si>
  <si>
    <t>فرم  ج</t>
  </si>
  <si>
    <t xml:space="preserve">شاخص میزان اثر بخشی آموزش در دانشگاه علوم پزشکی </t>
  </si>
  <si>
    <t xml:space="preserve">شاخص میزان رضایت بیماران در دانشگاه علوم پزشکی </t>
  </si>
  <si>
    <t xml:space="preserve">شاخص زخم بستر در دانشگاه علوم پزشکی </t>
  </si>
  <si>
    <t>فرم  ح</t>
  </si>
  <si>
    <t xml:space="preserve">شاخص نسبت پرستاران آموزش دیده در دانشگاه علوم پزشکی </t>
  </si>
  <si>
    <t>بیمارستان</t>
  </si>
  <si>
    <t xml:space="preserve">دانشگاه علوم پزشکی  </t>
  </si>
  <si>
    <t>تهیه کننده :</t>
  </si>
  <si>
    <t xml:space="preserve">دانشگاه </t>
  </si>
  <si>
    <t>کل شاخص ها در یک نگاه</t>
  </si>
  <si>
    <t>شاخص ماهیانه</t>
  </si>
  <si>
    <t>شاخص سالیانه</t>
  </si>
  <si>
    <t>مجموع نمرات کسب شده</t>
  </si>
  <si>
    <t>کل نمرات چک لیست</t>
  </si>
  <si>
    <t xml:space="preserve">کارشناس پرستاری زن </t>
  </si>
  <si>
    <t xml:space="preserve">کارشناس پرستاری مرد </t>
  </si>
  <si>
    <t xml:space="preserve">کارشناس ارشد پرستاری زن </t>
  </si>
  <si>
    <t xml:space="preserve">کارشناس ارشد پرستاری مرد </t>
  </si>
  <si>
    <t xml:space="preserve">دکتر پرستاری  زن </t>
  </si>
  <si>
    <t xml:space="preserve">دکتر پرستاری  مرد </t>
  </si>
  <si>
    <t xml:space="preserve">کارشناس ارشد اتاق عمل زن </t>
  </si>
  <si>
    <t xml:space="preserve">کارشناس ارشد اتاق عمل مرد </t>
  </si>
  <si>
    <t>کارشناس ارشد هوشبری زن</t>
  </si>
  <si>
    <t>کارشناس ارشد هوشبری مرد</t>
  </si>
  <si>
    <t xml:space="preserve">شاخص کل کادر پرستاری به تخت موجود در سال </t>
  </si>
  <si>
    <t xml:space="preserve">کاردان پرستاری زن </t>
  </si>
  <si>
    <t xml:space="preserve">کاردان پرستاری مرد </t>
  </si>
  <si>
    <t xml:space="preserve">کاردان اتاق عمل مرد </t>
  </si>
  <si>
    <t xml:space="preserve">بهیار  مرد </t>
  </si>
  <si>
    <t>جمع کل کادر پرستاری زن</t>
  </si>
  <si>
    <t>جمع کل کادر پرستاری مرد</t>
  </si>
  <si>
    <t>کادر پرستاری مرد</t>
  </si>
  <si>
    <t xml:space="preserve">دانشگاه علوم پزشکی   </t>
  </si>
  <si>
    <t>فرم الف</t>
  </si>
  <si>
    <r>
      <rPr>
        <sz val="11"/>
        <color rgb="FFC00000"/>
        <rFont val="B Titr"/>
        <charset val="178"/>
      </rPr>
      <t>فرم پ</t>
    </r>
    <r>
      <rPr>
        <sz val="11"/>
        <color theme="1"/>
        <rFont val="B Titr"/>
        <charset val="178"/>
      </rPr>
      <t xml:space="preserve">    </t>
    </r>
  </si>
  <si>
    <r>
      <rPr>
        <sz val="12"/>
        <color rgb="FFC00000"/>
        <rFont val="B Titr"/>
        <charset val="178"/>
      </rPr>
      <t xml:space="preserve"> فرم ت</t>
    </r>
    <r>
      <rPr>
        <sz val="12"/>
        <color theme="1"/>
        <rFont val="B Titr"/>
        <charset val="178"/>
      </rPr>
      <t xml:space="preserve">   شاخص نسبت پرستار حرفه ای شاغل در اورژانس بیمارستانی  </t>
    </r>
  </si>
  <si>
    <t>فرم  چ</t>
  </si>
  <si>
    <t>فرم  خ</t>
  </si>
  <si>
    <t>شش ماه اول</t>
  </si>
  <si>
    <t>شش ماه دوم</t>
  </si>
  <si>
    <t>شاخص
 کل کادر پرستاری به تخت موجود</t>
  </si>
  <si>
    <t>شاخص 
میزان رضایت بیماران از مراقبت های پرستاری</t>
  </si>
  <si>
    <t xml:space="preserve">شاخص 
میزان اثر بخشی آموزش پرستار به بیمار </t>
  </si>
  <si>
    <t xml:space="preserve">شاخص
 موارد سقوط بیماران به تعداد کل بیماران در معرض خطر سقوط </t>
  </si>
  <si>
    <t xml:space="preserve">شاخص
 پرستاران آموزش دیده تخصصی در بخش به کل پرستاران شاغل در همان بخش تخصصی </t>
  </si>
  <si>
    <t>ردیف</t>
  </si>
  <si>
    <t>نام بخش</t>
  </si>
  <si>
    <t>دانشگاه</t>
  </si>
  <si>
    <t>تهیه کننده</t>
  </si>
  <si>
    <t>شاخص 
کادر پرستاری مرد به کل کادر پرستاری</t>
  </si>
  <si>
    <t xml:space="preserve">کارشناس   </t>
  </si>
  <si>
    <t>کل بیماران پذیرش شده</t>
  </si>
  <si>
    <t>رسمی / پیمانی</t>
  </si>
  <si>
    <t>رسمی/ پیمانی</t>
  </si>
  <si>
    <t>طرحی</t>
  </si>
  <si>
    <t>شرکتی/ خرید خدمت</t>
  </si>
  <si>
    <t xml:space="preserve">کمک پرستار/ کمک بهیار زن </t>
  </si>
  <si>
    <t xml:space="preserve">کمک پرستار/ کمک بهیار مرد </t>
  </si>
  <si>
    <t>رسمی /پیمانی</t>
  </si>
  <si>
    <t>شرکتی/ قراردادی</t>
  </si>
  <si>
    <t>تخت سایر</t>
  </si>
  <si>
    <t>درصد شاخص یک ساله</t>
  </si>
  <si>
    <t>درصد شاخص فصلی</t>
  </si>
  <si>
    <t>فرم ب</t>
  </si>
  <si>
    <t xml:space="preserve">شاخص کل کادر پرستاری حرفه ای به تخت موجود در سال </t>
  </si>
  <si>
    <t>جمع کل کادر پرستاری  حرفه ای زن</t>
  </si>
  <si>
    <t>جمع کل کادر پرستاری  حرفه ای مرد</t>
  </si>
  <si>
    <t xml:space="preserve">تهیه کننده </t>
  </si>
  <si>
    <t>نوع بیمارستان</t>
  </si>
  <si>
    <t>تعداد بیماران در معرض خطر سقوط</t>
  </si>
  <si>
    <t xml:space="preserve">دکترای پرستاری  زن </t>
  </si>
  <si>
    <t xml:space="preserve">دکترای پرستاری  مرد </t>
  </si>
  <si>
    <t>جمع</t>
  </si>
  <si>
    <t xml:space="preserve">کمک پرستار /کمک بهیار </t>
  </si>
  <si>
    <t>فصل</t>
  </si>
  <si>
    <t>بهار</t>
  </si>
  <si>
    <t>تابستان</t>
  </si>
  <si>
    <t>پاییز</t>
  </si>
  <si>
    <t>زمستان</t>
  </si>
  <si>
    <t>قرارداد
100 ساعته</t>
  </si>
  <si>
    <t>قرارداد
تبصره</t>
  </si>
  <si>
    <t>شرکتی</t>
  </si>
  <si>
    <t>کل کادر پرستاری  حرفه ای</t>
  </si>
  <si>
    <t>جمع کل</t>
  </si>
  <si>
    <t>شاخص
 موارد بروز زخم بستر در بیماران پس از بستری به کل بیماران پذیرش شده</t>
  </si>
  <si>
    <t xml:space="preserve">شاخص
 پرستار حرفه ای شاغل در اورژانس بیمارستانی به کل مراجعین  به اورژانس بیمارستانی </t>
  </si>
  <si>
    <t>شاخص کادر
پرستاری حرفه ای به تخت موجود</t>
  </si>
  <si>
    <t>شاخص کل کادر پرستاری مرد به کل کادر پرستاری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</si>
</sst>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sz val="8"/>
      <color theme="1"/>
      <name val="B Titr"/>
      <charset val="178"/>
    </font>
    <font>
      <sz val="10"/>
      <color theme="1"/>
      <name val="B Titr"/>
      <charset val="178"/>
    </font>
    <font>
      <sz val="9"/>
      <color theme="1"/>
      <name val="B Titr"/>
      <charset val="178"/>
    </font>
    <font>
      <sz val="12"/>
      <color theme="1"/>
      <name val="B Titr"/>
      <charset val="178"/>
    </font>
    <font>
      <b/>
      <sz val="8"/>
      <color theme="1"/>
      <name val="B Titr"/>
      <charset val="178"/>
    </font>
    <font>
      <sz val="11"/>
      <color rgb="FFC00000"/>
      <name val="B Titr"/>
      <charset val="178"/>
    </font>
    <font>
      <b/>
      <sz val="11"/>
      <color theme="1"/>
      <name val="B Titr"/>
      <charset val="178"/>
    </font>
    <font>
      <sz val="14"/>
      <color theme="1"/>
      <name val="B Titr"/>
      <charset val="178"/>
    </font>
    <font>
      <sz val="14"/>
      <color rgb="FFC00000"/>
      <name val="B Titr"/>
      <charset val="178"/>
    </font>
    <font>
      <sz val="12"/>
      <color rgb="FFC00000"/>
      <name val="B Titr"/>
      <charset val="178"/>
    </font>
    <font>
      <sz val="14"/>
      <color theme="1"/>
      <name val="Arial"/>
      <family val="2"/>
      <scheme val="minor"/>
    </font>
    <font>
      <sz val="11"/>
      <color rgb="FF002060"/>
      <name val="B Titr"/>
      <charset val="178"/>
    </font>
    <font>
      <sz val="8"/>
      <color rgb="FF002060"/>
      <name val="B Titr"/>
      <charset val="178"/>
    </font>
    <font>
      <b/>
      <sz val="9"/>
      <color theme="1"/>
      <name val="B Titr"/>
      <charset val="178"/>
    </font>
    <font>
      <sz val="11"/>
      <color rgb="FF0070C0"/>
      <name val="B Titr"/>
      <charset val="178"/>
    </font>
    <font>
      <sz val="11"/>
      <color rgb="FF7030A0"/>
      <name val="B Titr"/>
      <charset val="178"/>
    </font>
    <font>
      <sz val="8"/>
      <color rgb="FFFFFF00"/>
      <name val="B Titr"/>
      <charset val="178"/>
    </font>
    <font>
      <sz val="10"/>
      <color rgb="FFC00000"/>
      <name val="B Titr"/>
      <charset val="178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7">
    <xf numFmtId="0" fontId="0" fillId="0" borderId="0" xfId="0"/>
    <xf numFmtId="0" fontId="0" fillId="0" borderId="3" xfId="0" applyBorder="1"/>
    <xf numFmtId="0" fontId="0" fillId="0" borderId="7" xfId="0" applyBorder="1"/>
    <xf numFmtId="0" fontId="0" fillId="0" borderId="20" xfId="0" applyBorder="1"/>
    <xf numFmtId="0" fontId="0" fillId="0" borderId="0" xfId="0" applyBorder="1"/>
    <xf numFmtId="0" fontId="12" fillId="0" borderId="0" xfId="0" applyFont="1"/>
    <xf numFmtId="0" fontId="12" fillId="0" borderId="3" xfId="0" applyFont="1" applyBorder="1"/>
    <xf numFmtId="0" fontId="0" fillId="0" borderId="0" xfId="0" applyProtection="1"/>
    <xf numFmtId="0" fontId="5" fillId="10" borderId="6" xfId="0" applyFont="1" applyFill="1" applyBorder="1" applyAlignment="1" applyProtection="1">
      <alignment vertical="center"/>
    </xf>
    <xf numFmtId="0" fontId="1" fillId="10" borderId="7" xfId="0" applyFont="1" applyFill="1" applyBorder="1" applyAlignment="1" applyProtection="1">
      <alignment vertical="center"/>
    </xf>
    <xf numFmtId="0" fontId="9" fillId="10" borderId="7" xfId="0" applyFont="1" applyFill="1" applyBorder="1" applyAlignment="1" applyProtection="1">
      <alignment horizontal="center" vertical="center"/>
    </xf>
    <xf numFmtId="0" fontId="5" fillId="10" borderId="7" xfId="0" applyFont="1" applyFill="1" applyBorder="1" applyAlignment="1" applyProtection="1">
      <alignment horizontal="center" vertical="center"/>
    </xf>
    <xf numFmtId="0" fontId="11" fillId="10" borderId="7" xfId="0" applyFont="1" applyFill="1" applyBorder="1" applyAlignment="1" applyProtection="1">
      <alignment horizontal="right" vertical="center"/>
    </xf>
    <xf numFmtId="0" fontId="1" fillId="4" borderId="14" xfId="0" applyFont="1" applyFill="1" applyBorder="1" applyAlignment="1" applyProtection="1">
      <alignment vertical="center" wrapText="1"/>
    </xf>
    <xf numFmtId="0" fontId="10" fillId="4" borderId="14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right" vertical="center"/>
    </xf>
    <xf numFmtId="0" fontId="7" fillId="4" borderId="14" xfId="0" applyFont="1" applyFill="1" applyBorder="1" applyAlignment="1" applyProtection="1">
      <alignment vertical="center" wrapText="1"/>
    </xf>
    <xf numFmtId="0" fontId="1" fillId="4" borderId="14" xfId="0" applyFont="1" applyFill="1" applyBorder="1" applyAlignment="1" applyProtection="1">
      <alignment horizontal="right" vertical="center"/>
    </xf>
    <xf numFmtId="0" fontId="5" fillId="4" borderId="14" xfId="0" applyFont="1" applyFill="1" applyBorder="1" applyAlignment="1" applyProtection="1">
      <alignment horizontal="center" vertical="center" wrapText="1"/>
    </xf>
    <xf numFmtId="0" fontId="11" fillId="4" borderId="14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/>
    </xf>
    <xf numFmtId="0" fontId="11" fillId="4" borderId="14" xfId="0" applyFont="1" applyFill="1" applyBorder="1" applyAlignment="1" applyProtection="1">
      <alignment horizontal="right" vertical="center" wrapText="1"/>
    </xf>
    <xf numFmtId="0" fontId="11" fillId="4" borderId="14" xfId="0" applyFont="1" applyFill="1" applyBorder="1" applyAlignment="1" applyProtection="1">
      <alignment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3" borderId="13" xfId="0" applyFont="1" applyFill="1" applyBorder="1" applyAlignment="1" applyProtection="1">
      <alignment vertical="center"/>
    </xf>
    <xf numFmtId="0" fontId="3" fillId="3" borderId="14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1" fillId="9" borderId="14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right" vertical="center"/>
    </xf>
    <xf numFmtId="0" fontId="7" fillId="9" borderId="14" xfId="0" applyFont="1" applyFill="1" applyBorder="1" applyAlignment="1">
      <alignment vertical="center"/>
    </xf>
    <xf numFmtId="0" fontId="8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textRotation="90" wrapText="1"/>
    </xf>
    <xf numFmtId="0" fontId="1" fillId="6" borderId="10" xfId="0" applyFont="1" applyFill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 wrapText="1"/>
    </xf>
    <xf numFmtId="0" fontId="1" fillId="9" borderId="13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 textRotation="90" wrapText="1"/>
    </xf>
    <xf numFmtId="0" fontId="2" fillId="6" borderId="19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textRotation="90" wrapText="1"/>
    </xf>
    <xf numFmtId="0" fontId="3" fillId="5" borderId="29" xfId="0" applyFont="1" applyFill="1" applyBorder="1" applyAlignment="1">
      <alignment horizontal="center" vertical="center" textRotation="90" wrapText="1"/>
    </xf>
    <xf numFmtId="0" fontId="1" fillId="5" borderId="21" xfId="0" applyFont="1" applyFill="1" applyBorder="1" applyAlignment="1">
      <alignment horizontal="center" vertical="center" textRotation="90" wrapText="1"/>
    </xf>
    <xf numFmtId="0" fontId="13" fillId="6" borderId="10" xfId="0" applyFont="1" applyFill="1" applyBorder="1" applyAlignment="1">
      <alignment horizontal="center" vertical="center" textRotation="90" wrapText="1"/>
    </xf>
    <xf numFmtId="0" fontId="14" fillId="10" borderId="19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1" fillId="10" borderId="15" xfId="0" applyFont="1" applyFill="1" applyBorder="1" applyAlignment="1" applyProtection="1">
      <alignment vertical="center"/>
    </xf>
    <xf numFmtId="0" fontId="5" fillId="10" borderId="7" xfId="0" applyFont="1" applyFill="1" applyBorder="1" applyAlignment="1" applyProtection="1">
      <alignment vertical="center"/>
    </xf>
    <xf numFmtId="0" fontId="15" fillId="4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2" fontId="5" fillId="12" borderId="42" xfId="0" applyNumberFormat="1" applyFont="1" applyFill="1" applyBorder="1" applyAlignment="1" applyProtection="1">
      <alignment horizontal="center"/>
    </xf>
    <xf numFmtId="2" fontId="5" fillId="12" borderId="12" xfId="0" applyNumberFormat="1" applyFont="1" applyFill="1" applyBorder="1" applyAlignment="1" applyProtection="1">
      <alignment horizontal="center"/>
    </xf>
    <xf numFmtId="2" fontId="5" fillId="11" borderId="42" xfId="0" applyNumberFormat="1" applyFont="1" applyFill="1" applyBorder="1" applyAlignment="1" applyProtection="1">
      <alignment horizontal="center"/>
    </xf>
    <xf numFmtId="2" fontId="17" fillId="11" borderId="42" xfId="0" applyNumberFormat="1" applyFont="1" applyFill="1" applyBorder="1" applyAlignment="1" applyProtection="1">
      <alignment horizontal="center"/>
    </xf>
    <xf numFmtId="2" fontId="5" fillId="11" borderId="43" xfId="0" applyNumberFormat="1" applyFont="1" applyFill="1" applyBorder="1" applyAlignment="1" applyProtection="1">
      <alignment horizontal="center"/>
    </xf>
    <xf numFmtId="2" fontId="17" fillId="11" borderId="43" xfId="0" applyNumberFormat="1" applyFont="1" applyFill="1" applyBorder="1" applyAlignment="1" applyProtection="1">
      <alignment horizontal="center"/>
    </xf>
    <xf numFmtId="2" fontId="5" fillId="11" borderId="12" xfId="0" applyNumberFormat="1" applyFont="1" applyFill="1" applyBorder="1" applyAlignment="1" applyProtection="1">
      <alignment horizontal="center"/>
    </xf>
    <xf numFmtId="2" fontId="17" fillId="11" borderId="12" xfId="0" applyNumberFormat="1" applyFont="1" applyFill="1" applyBorder="1" applyAlignment="1" applyProtection="1">
      <alignment horizontal="center"/>
    </xf>
    <xf numFmtId="2" fontId="16" fillId="12" borderId="42" xfId="0" applyNumberFormat="1" applyFont="1" applyFill="1" applyBorder="1" applyAlignment="1" applyProtection="1">
      <alignment horizontal="center"/>
    </xf>
    <xf numFmtId="2" fontId="16" fillId="12" borderId="12" xfId="0" applyNumberFormat="1" applyFont="1" applyFill="1" applyBorder="1" applyAlignment="1" applyProtection="1">
      <alignment horizontal="center"/>
    </xf>
    <xf numFmtId="2" fontId="7" fillId="13" borderId="1" xfId="0" applyNumberFormat="1" applyFont="1" applyFill="1" applyBorder="1" applyAlignment="1" applyProtection="1">
      <alignment horizontal="center"/>
    </xf>
    <xf numFmtId="0" fontId="6" fillId="0" borderId="44" xfId="0" applyFont="1" applyBorder="1" applyAlignment="1" applyProtection="1">
      <alignment horizontal="center" vertical="center" wrapText="1"/>
    </xf>
    <xf numFmtId="0" fontId="1" fillId="13" borderId="26" xfId="0" applyFont="1" applyFill="1" applyBorder="1" applyAlignment="1">
      <alignment horizontal="center" vertical="center"/>
    </xf>
    <xf numFmtId="0" fontId="1" fillId="13" borderId="26" xfId="0" applyFont="1" applyFill="1" applyBorder="1" applyAlignment="1">
      <alignment horizontal="right" vertical="center"/>
    </xf>
    <xf numFmtId="0" fontId="1" fillId="13" borderId="45" xfId="0" applyFont="1" applyFill="1" applyBorder="1" applyAlignment="1">
      <alignment horizontal="center" vertical="center"/>
    </xf>
    <xf numFmtId="0" fontId="1" fillId="13" borderId="0" xfId="0" applyFont="1" applyFill="1" applyBorder="1" applyAlignment="1">
      <alignment horizontal="center" vertical="center"/>
    </xf>
    <xf numFmtId="0" fontId="1" fillId="13" borderId="0" xfId="0" applyFont="1" applyFill="1" applyBorder="1" applyAlignment="1">
      <alignment horizontal="right" vertical="center"/>
    </xf>
    <xf numFmtId="0" fontId="1" fillId="13" borderId="45" xfId="0" applyFont="1" applyFill="1" applyBorder="1" applyAlignment="1" applyProtection="1">
      <alignment horizontal="right" vertical="center"/>
      <protection locked="0"/>
    </xf>
    <xf numFmtId="0" fontId="1" fillId="13" borderId="26" xfId="0" applyFont="1" applyFill="1" applyBorder="1" applyAlignment="1" applyProtection="1">
      <alignment horizontal="right" vertical="center"/>
      <protection locked="0"/>
    </xf>
    <xf numFmtId="0" fontId="0" fillId="13" borderId="0" xfId="0" applyFill="1"/>
    <xf numFmtId="0" fontId="1" fillId="13" borderId="8" xfId="0" applyFont="1" applyFill="1" applyBorder="1" applyAlignment="1">
      <alignment horizontal="center" vertical="center"/>
    </xf>
    <xf numFmtId="0" fontId="1" fillId="13" borderId="1" xfId="0" applyFont="1" applyFill="1" applyBorder="1" applyAlignment="1" applyProtection="1">
      <alignment horizontal="right" vertical="center"/>
      <protection locked="0"/>
    </xf>
    <xf numFmtId="0" fontId="0" fillId="13" borderId="1" xfId="0" applyFill="1" applyBorder="1"/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right" vertical="center"/>
    </xf>
    <xf numFmtId="2" fontId="0" fillId="0" borderId="0" xfId="0" applyNumberFormat="1"/>
    <xf numFmtId="0" fontId="2" fillId="6" borderId="18" xfId="0" applyFont="1" applyFill="1" applyBorder="1" applyAlignment="1">
      <alignment horizontal="center" vertical="center" wrapText="1"/>
    </xf>
    <xf numFmtId="0" fontId="2" fillId="11" borderId="47" xfId="0" applyFont="1" applyFill="1" applyBorder="1" applyAlignment="1">
      <alignment horizontal="center" vertical="center" wrapText="1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3" fillId="9" borderId="14" xfId="0" applyFont="1" applyFill="1" applyBorder="1" applyAlignment="1">
      <alignment horizontal="right" vertical="center"/>
    </xf>
    <xf numFmtId="0" fontId="5" fillId="10" borderId="17" xfId="0" applyFont="1" applyFill="1" applyBorder="1" applyAlignment="1" applyProtection="1">
      <alignment horizontal="right" vertical="center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1" fillId="13" borderId="1" xfId="0" applyFont="1" applyFill="1" applyBorder="1" applyAlignment="1">
      <alignment horizontal="center" vertical="center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51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53" xfId="0" applyFont="1" applyBorder="1" applyAlignment="1" applyProtection="1">
      <alignment horizontal="center" vertical="center" wrapText="1"/>
      <protection locked="0"/>
    </xf>
    <xf numFmtId="0" fontId="2" fillId="15" borderId="25" xfId="0" applyFont="1" applyFill="1" applyBorder="1" applyAlignment="1" applyProtection="1">
      <alignment horizontal="center" vertical="center" wrapText="1"/>
      <protection locked="0"/>
    </xf>
    <xf numFmtId="0" fontId="2" fillId="15" borderId="19" xfId="0" applyFont="1" applyFill="1" applyBorder="1" applyAlignment="1" applyProtection="1">
      <alignment horizontal="center" vertical="center" wrapText="1"/>
      <protection locked="0"/>
    </xf>
    <xf numFmtId="0" fontId="2" fillId="15" borderId="53" xfId="0" applyFont="1" applyFill="1" applyBorder="1" applyAlignment="1" applyProtection="1">
      <alignment horizontal="center" vertical="center" wrapText="1"/>
      <protection locked="0"/>
    </xf>
    <xf numFmtId="0" fontId="2" fillId="15" borderId="18" xfId="0" applyFont="1" applyFill="1" applyBorder="1" applyAlignment="1" applyProtection="1">
      <alignment horizontal="center" vertical="center" wrapText="1"/>
      <protection locked="0"/>
    </xf>
    <xf numFmtId="0" fontId="2" fillId="14" borderId="48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11" fillId="10" borderId="8" xfId="0" applyFont="1" applyFill="1" applyBorder="1" applyAlignment="1" applyProtection="1">
      <alignment vertical="center"/>
    </xf>
    <xf numFmtId="2" fontId="17" fillId="11" borderId="10" xfId="0" applyNumberFormat="1" applyFont="1" applyFill="1" applyBorder="1" applyAlignment="1" applyProtection="1">
      <alignment horizontal="center"/>
    </xf>
    <xf numFmtId="2" fontId="17" fillId="11" borderId="60" xfId="0" applyNumberFormat="1" applyFont="1" applyFill="1" applyBorder="1" applyAlignment="1" applyProtection="1">
      <alignment horizontal="center"/>
    </xf>
    <xf numFmtId="2" fontId="17" fillId="11" borderId="61" xfId="0" applyNumberFormat="1" applyFont="1" applyFill="1" applyBorder="1" applyAlignment="1" applyProtection="1">
      <alignment horizontal="center"/>
    </xf>
    <xf numFmtId="2" fontId="16" fillId="12" borderId="10" xfId="0" applyNumberFormat="1" applyFont="1" applyFill="1" applyBorder="1" applyAlignment="1" applyProtection="1">
      <alignment horizontal="center"/>
    </xf>
    <xf numFmtId="2" fontId="16" fillId="12" borderId="60" xfId="0" applyNumberFormat="1" applyFont="1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 vertical="center" wrapText="1"/>
    </xf>
    <xf numFmtId="0" fontId="2" fillId="4" borderId="51" xfId="0" applyFont="1" applyFill="1" applyBorder="1" applyAlignment="1" applyProtection="1">
      <alignment horizontal="center" vertical="center" wrapText="1"/>
    </xf>
    <xf numFmtId="0" fontId="1" fillId="5" borderId="24" xfId="0" applyFont="1" applyFill="1" applyBorder="1" applyAlignment="1" applyProtection="1">
      <alignment horizontal="center" vertical="center" textRotation="90" wrapText="1"/>
    </xf>
    <xf numFmtId="0" fontId="1" fillId="5" borderId="29" xfId="0" applyFont="1" applyFill="1" applyBorder="1" applyAlignment="1" applyProtection="1">
      <alignment horizontal="center" vertical="center" textRotation="90" wrapText="1"/>
    </xf>
    <xf numFmtId="0" fontId="1" fillId="0" borderId="0" xfId="0" applyFont="1" applyProtection="1"/>
    <xf numFmtId="2" fontId="3" fillId="13" borderId="1" xfId="0" applyNumberFormat="1" applyFont="1" applyFill="1" applyBorder="1" applyAlignment="1" applyProtection="1">
      <alignment horizontal="center"/>
    </xf>
    <xf numFmtId="0" fontId="1" fillId="4" borderId="15" xfId="0" applyFont="1" applyFill="1" applyBorder="1" applyAlignment="1" applyProtection="1">
      <alignment vertical="center" wrapText="1"/>
    </xf>
    <xf numFmtId="0" fontId="2" fillId="0" borderId="62" xfId="0" applyFont="1" applyBorder="1" applyAlignment="1" applyProtection="1">
      <alignment horizontal="center" vertical="center" wrapText="1"/>
      <protection locked="0"/>
    </xf>
    <xf numFmtId="0" fontId="2" fillId="11" borderId="50" xfId="0" applyFont="1" applyFill="1" applyBorder="1" applyAlignment="1">
      <alignment horizontal="center" vertical="center" wrapText="1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1" fillId="5" borderId="54" xfId="0" applyFont="1" applyFill="1" applyBorder="1" applyAlignment="1" applyProtection="1">
      <alignment horizontal="center" vertical="center" textRotation="90" wrapText="1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46" xfId="0" applyNumberFormat="1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 applyProtection="1">
      <alignment horizontal="center" vertical="center"/>
      <protection locked="0"/>
    </xf>
    <xf numFmtId="0" fontId="1" fillId="0" borderId="65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>
      <alignment horizontal="center" vertical="center"/>
    </xf>
    <xf numFmtId="0" fontId="1" fillId="0" borderId="63" xfId="0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>
      <alignment horizontal="center" vertical="center"/>
    </xf>
    <xf numFmtId="0" fontId="1" fillId="0" borderId="57" xfId="0" applyFont="1" applyBorder="1" applyAlignment="1" applyProtection="1">
      <alignment horizontal="center" vertical="center"/>
      <protection locked="0"/>
    </xf>
    <xf numFmtId="0" fontId="1" fillId="0" borderId="6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11" fillId="4" borderId="14" xfId="0" applyFont="1" applyFill="1" applyBorder="1" applyAlignment="1" applyProtection="1">
      <alignment horizontal="left" vertical="center" wrapText="1"/>
    </xf>
    <xf numFmtId="0" fontId="5" fillId="4" borderId="14" xfId="0" applyFont="1" applyFill="1" applyBorder="1" applyAlignment="1" applyProtection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0" fontId="14" fillId="10" borderId="18" xfId="0" applyFont="1" applyFill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1" fillId="5" borderId="54" xfId="0" applyFont="1" applyFill="1" applyBorder="1" applyAlignment="1">
      <alignment horizontal="center" vertical="center" textRotation="90" wrapText="1"/>
    </xf>
    <xf numFmtId="0" fontId="3" fillId="5" borderId="54" xfId="0" applyFont="1" applyFill="1" applyBorder="1" applyAlignment="1">
      <alignment horizontal="center" vertical="center" textRotation="90" wrapText="1"/>
    </xf>
    <xf numFmtId="0" fontId="1" fillId="5" borderId="52" xfId="0" applyFont="1" applyFill="1" applyBorder="1" applyAlignment="1">
      <alignment horizontal="center" vertical="center" textRotation="90" wrapText="1"/>
    </xf>
    <xf numFmtId="0" fontId="2" fillId="0" borderId="64" xfId="0" applyFont="1" applyBorder="1" applyAlignment="1" applyProtection="1">
      <alignment horizontal="center" vertical="center" wrapText="1"/>
      <protection locked="0"/>
    </xf>
    <xf numFmtId="0" fontId="2" fillId="0" borderId="69" xfId="0" applyFont="1" applyBorder="1" applyAlignment="1" applyProtection="1">
      <alignment horizontal="center" vertical="center" wrapText="1"/>
      <protection locked="0"/>
    </xf>
    <xf numFmtId="0" fontId="2" fillId="11" borderId="30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4" fillId="0" borderId="64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2" fontId="3" fillId="0" borderId="63" xfId="0" applyNumberFormat="1" applyFont="1" applyBorder="1" applyAlignment="1">
      <alignment horizontal="center" vertical="center" wrapText="1"/>
    </xf>
    <xf numFmtId="0" fontId="2" fillId="11" borderId="64" xfId="0" applyFont="1" applyFill="1" applyBorder="1" applyAlignment="1">
      <alignment horizontal="center" vertical="center" wrapText="1"/>
    </xf>
    <xf numFmtId="0" fontId="2" fillId="11" borderId="25" xfId="0" applyFont="1" applyFill="1" applyBorder="1" applyAlignment="1">
      <alignment horizontal="center" vertical="center" wrapText="1"/>
    </xf>
    <xf numFmtId="0" fontId="2" fillId="11" borderId="53" xfId="0" applyFont="1" applyFill="1" applyBorder="1" applyAlignment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70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63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68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71" xfId="0" applyFont="1" applyBorder="1" applyAlignment="1" applyProtection="1">
      <alignment horizontal="center" vertical="center" wrapText="1"/>
      <protection locked="0"/>
    </xf>
    <xf numFmtId="0" fontId="2" fillId="0" borderId="72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0" borderId="49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4" borderId="63" xfId="0" applyFont="1" applyFill="1" applyBorder="1" applyAlignment="1" applyProtection="1">
      <alignment horizontal="center" vertical="center" wrapText="1"/>
    </xf>
    <xf numFmtId="0" fontId="2" fillId="3" borderId="63" xfId="0" applyFont="1" applyFill="1" applyBorder="1" applyAlignment="1" applyProtection="1">
      <alignment horizontal="center" vertical="center" wrapText="1"/>
      <protection locked="0"/>
    </xf>
    <xf numFmtId="0" fontId="2" fillId="15" borderId="64" xfId="0" applyFont="1" applyFill="1" applyBorder="1" applyAlignment="1" applyProtection="1">
      <alignment horizontal="center" vertical="center" wrapText="1"/>
      <protection locked="0"/>
    </xf>
    <xf numFmtId="0" fontId="2" fillId="15" borderId="33" xfId="0" applyFont="1" applyFill="1" applyBorder="1" applyAlignment="1" applyProtection="1">
      <alignment horizontal="center" vertical="center" wrapText="1"/>
      <protection locked="0"/>
    </xf>
    <xf numFmtId="0" fontId="2" fillId="14" borderId="71" xfId="0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0" fontId="2" fillId="14" borderId="72" xfId="0" applyFont="1" applyFill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 applyProtection="1">
      <alignment horizontal="center" vertical="center" wrapText="1"/>
    </xf>
    <xf numFmtId="0" fontId="18" fillId="10" borderId="15" xfId="0" applyFont="1" applyFill="1" applyBorder="1" applyAlignment="1" applyProtection="1">
      <alignment horizontal="center" vertical="center" wrapText="1"/>
    </xf>
    <xf numFmtId="0" fontId="18" fillId="3" borderId="30" xfId="0" applyFont="1" applyFill="1" applyBorder="1" applyAlignment="1" applyProtection="1">
      <alignment horizontal="center" vertical="center" wrapText="1"/>
    </xf>
    <xf numFmtId="0" fontId="18" fillId="3" borderId="38" xfId="0" applyFont="1" applyFill="1" applyBorder="1" applyAlignment="1" applyProtection="1">
      <alignment horizontal="center" vertical="center" wrapText="1"/>
    </xf>
    <xf numFmtId="0" fontId="18" fillId="3" borderId="56" xfId="0" applyFont="1" applyFill="1" applyBorder="1" applyAlignment="1" applyProtection="1">
      <alignment horizontal="center" vertical="center" wrapText="1"/>
    </xf>
    <xf numFmtId="0" fontId="7" fillId="9" borderId="14" xfId="0" applyFont="1" applyFill="1" applyBorder="1" applyAlignment="1">
      <alignment horizontal="right" vertical="center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54" xfId="0" applyFont="1" applyFill="1" applyBorder="1" applyAlignment="1" applyProtection="1">
      <alignment horizontal="center" vertical="center" wrapText="1"/>
    </xf>
    <xf numFmtId="2" fontId="5" fillId="8" borderId="16" xfId="0" applyNumberFormat="1" applyFont="1" applyFill="1" applyBorder="1" applyAlignment="1" applyProtection="1">
      <alignment horizontal="center"/>
    </xf>
    <xf numFmtId="2" fontId="3" fillId="0" borderId="46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0" fillId="16" borderId="3" xfId="0" applyFill="1" applyBorder="1"/>
    <xf numFmtId="0" fontId="5" fillId="16" borderId="1" xfId="0" applyFont="1" applyFill="1" applyBorder="1" applyAlignment="1" applyProtection="1">
      <alignment horizontal="center"/>
    </xf>
    <xf numFmtId="164" fontId="5" fillId="16" borderId="1" xfId="0" applyNumberFormat="1" applyFont="1" applyFill="1" applyBorder="1" applyAlignment="1" applyProtection="1">
      <alignment horizontal="center"/>
    </xf>
    <xf numFmtId="0" fontId="0" fillId="16" borderId="0" xfId="0" applyFill="1"/>
    <xf numFmtId="0" fontId="2" fillId="14" borderId="79" xfId="0" applyFont="1" applyFill="1" applyBorder="1" applyAlignment="1" applyProtection="1">
      <alignment horizontal="center" vertical="center" wrapText="1"/>
      <protection locked="0"/>
    </xf>
    <xf numFmtId="0" fontId="2" fillId="14" borderId="80" xfId="0" applyFont="1" applyFill="1" applyBorder="1" applyAlignment="1" applyProtection="1">
      <alignment horizontal="center" vertical="center" wrapText="1"/>
      <protection locked="0"/>
    </xf>
    <xf numFmtId="0" fontId="2" fillId="14" borderId="81" xfId="0" applyFont="1" applyFill="1" applyBorder="1" applyAlignment="1" applyProtection="1">
      <alignment horizontal="center" vertical="center" wrapText="1"/>
      <protection locked="0"/>
    </xf>
    <xf numFmtId="0" fontId="4" fillId="0" borderId="71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72" xfId="0" applyFont="1" applyBorder="1" applyAlignment="1" applyProtection="1">
      <alignment horizontal="center" vertical="center" wrapText="1"/>
      <protection locked="0"/>
    </xf>
    <xf numFmtId="0" fontId="2" fillId="17" borderId="16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14" fillId="10" borderId="33" xfId="0" applyFont="1" applyFill="1" applyBorder="1" applyAlignment="1">
      <alignment horizontal="center" vertical="center" wrapText="1"/>
    </xf>
    <xf numFmtId="2" fontId="1" fillId="10" borderId="58" xfId="0" applyNumberFormat="1" applyFont="1" applyFill="1" applyBorder="1" applyAlignment="1">
      <alignment horizontal="center" vertical="center" wrapText="1"/>
    </xf>
    <xf numFmtId="2" fontId="1" fillId="10" borderId="5" xfId="0" applyNumberFormat="1" applyFont="1" applyFill="1" applyBorder="1" applyAlignment="1">
      <alignment horizontal="center" vertical="center" wrapText="1"/>
    </xf>
    <xf numFmtId="2" fontId="1" fillId="10" borderId="39" xfId="0" applyNumberFormat="1" applyFont="1" applyFill="1" applyBorder="1" applyAlignment="1">
      <alignment horizontal="center" vertical="center" wrapText="1"/>
    </xf>
    <xf numFmtId="2" fontId="1" fillId="10" borderId="35" xfId="0" applyNumberFormat="1" applyFont="1" applyFill="1" applyBorder="1" applyAlignment="1">
      <alignment horizontal="center" vertical="center" wrapText="1"/>
    </xf>
    <xf numFmtId="3" fontId="5" fillId="16" borderId="1" xfId="0" applyNumberFormat="1" applyFont="1" applyFill="1" applyBorder="1" applyAlignment="1" applyProtection="1">
      <alignment horizontal="center"/>
    </xf>
    <xf numFmtId="3" fontId="5" fillId="0" borderId="16" xfId="0" applyNumberFormat="1" applyFont="1" applyBorder="1" applyAlignment="1" applyProtection="1">
      <alignment horizontal="center"/>
      <protection locked="0"/>
    </xf>
    <xf numFmtId="2" fontId="5" fillId="18" borderId="16" xfId="0" applyNumberFormat="1" applyFont="1" applyFill="1" applyBorder="1" applyAlignment="1" applyProtection="1">
      <alignment horizontal="center"/>
    </xf>
    <xf numFmtId="0" fontId="5" fillId="18" borderId="17" xfId="0" applyFont="1" applyFill="1" applyBorder="1" applyAlignment="1" applyProtection="1">
      <alignment horizontal="center" vertical="center"/>
    </xf>
    <xf numFmtId="3" fontId="5" fillId="18" borderId="16" xfId="0" applyNumberFormat="1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0" fontId="7" fillId="9" borderId="14" xfId="0" applyFont="1" applyFill="1" applyBorder="1" applyAlignment="1">
      <alignment horizontal="right" vertical="center"/>
    </xf>
    <xf numFmtId="0" fontId="7" fillId="9" borderId="14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1" fillId="6" borderId="54" xfId="0" applyFont="1" applyFill="1" applyBorder="1" applyAlignment="1" applyProtection="1">
      <alignment horizontal="center" vertical="center" textRotation="90" wrapText="1"/>
    </xf>
    <xf numFmtId="0" fontId="1" fillId="6" borderId="49" xfId="0" applyFont="1" applyFill="1" applyBorder="1" applyAlignment="1" applyProtection="1">
      <alignment horizontal="center" vertical="center" textRotation="90" wrapText="1"/>
    </xf>
    <xf numFmtId="0" fontId="3" fillId="5" borderId="29" xfId="0" applyFont="1" applyFill="1" applyBorder="1" applyAlignment="1" applyProtection="1">
      <alignment horizontal="center" vertical="center" textRotation="90" wrapText="1"/>
    </xf>
    <xf numFmtId="0" fontId="3" fillId="5" borderId="73" xfId="0" applyFont="1" applyFill="1" applyBorder="1" applyAlignment="1" applyProtection="1">
      <alignment horizontal="center" vertical="center" textRotation="90" wrapText="1"/>
    </xf>
    <xf numFmtId="0" fontId="3" fillId="5" borderId="52" xfId="0" applyFont="1" applyFill="1" applyBorder="1" applyAlignment="1" applyProtection="1">
      <alignment horizontal="center" vertical="center" textRotation="90" wrapText="1"/>
    </xf>
    <xf numFmtId="0" fontId="3" fillId="5" borderId="74" xfId="0" applyFont="1" applyFill="1" applyBorder="1" applyAlignment="1" applyProtection="1">
      <alignment horizontal="center" vertical="center" textRotation="90" wrapText="1"/>
    </xf>
    <xf numFmtId="0" fontId="1" fillId="6" borderId="10" xfId="0" applyFont="1" applyFill="1" applyBorder="1" applyAlignment="1" applyProtection="1">
      <alignment horizontal="center" vertical="center" textRotation="90" wrapText="1"/>
    </xf>
    <xf numFmtId="0" fontId="1" fillId="6" borderId="11" xfId="0" applyFont="1" applyFill="1" applyBorder="1" applyAlignment="1" applyProtection="1">
      <alignment horizontal="center" vertical="center" textRotation="90" wrapText="1"/>
    </xf>
    <xf numFmtId="0" fontId="1" fillId="5" borderId="24" xfId="0" applyFont="1" applyFill="1" applyBorder="1" applyAlignment="1" applyProtection="1">
      <alignment horizontal="center" vertical="center" textRotation="90" wrapText="1"/>
    </xf>
    <xf numFmtId="0" fontId="1" fillId="5" borderId="75" xfId="0" applyFont="1" applyFill="1" applyBorder="1" applyAlignment="1" applyProtection="1">
      <alignment horizontal="center" vertical="center" textRotation="90" wrapText="1"/>
    </xf>
    <xf numFmtId="0" fontId="1" fillId="5" borderId="54" xfId="0" applyFont="1" applyFill="1" applyBorder="1" applyAlignment="1" applyProtection="1">
      <alignment horizontal="center" vertical="center" wrapText="1"/>
    </xf>
    <xf numFmtId="0" fontId="1" fillId="5" borderId="55" xfId="0" applyFont="1" applyFill="1" applyBorder="1" applyAlignment="1" applyProtection="1">
      <alignment horizontal="center" vertical="center" wrapText="1"/>
    </xf>
    <xf numFmtId="0" fontId="1" fillId="5" borderId="49" xfId="0" applyFont="1" applyFill="1" applyBorder="1" applyAlignment="1" applyProtection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1" fillId="5" borderId="10" xfId="0" applyFont="1" applyFill="1" applyBorder="1" applyAlignment="1" applyProtection="1">
      <alignment horizontal="center" vertical="center" textRotation="90" wrapText="1"/>
    </xf>
    <xf numFmtId="0" fontId="1" fillId="5" borderId="11" xfId="0" applyFont="1" applyFill="1" applyBorder="1" applyAlignment="1" applyProtection="1">
      <alignment horizontal="center" vertical="center" textRotation="90" wrapText="1"/>
    </xf>
    <xf numFmtId="0" fontId="1" fillId="5" borderId="29" xfId="0" applyFont="1" applyFill="1" applyBorder="1" applyAlignment="1" applyProtection="1">
      <alignment horizontal="center" vertical="center" textRotation="90" wrapText="1"/>
    </xf>
    <xf numFmtId="0" fontId="1" fillId="5" borderId="76" xfId="0" applyFont="1" applyFill="1" applyBorder="1" applyAlignment="1" applyProtection="1">
      <alignment horizontal="center" vertical="center" textRotation="90" wrapText="1"/>
    </xf>
    <xf numFmtId="0" fontId="1" fillId="5" borderId="52" xfId="0" applyFont="1" applyFill="1" applyBorder="1" applyAlignment="1" applyProtection="1">
      <alignment horizontal="center" vertical="center" textRotation="90" wrapText="1"/>
    </xf>
    <xf numFmtId="0" fontId="1" fillId="5" borderId="74" xfId="0" applyFont="1" applyFill="1" applyBorder="1" applyAlignment="1" applyProtection="1">
      <alignment horizontal="center" vertical="center" textRotation="90" wrapText="1"/>
    </xf>
    <xf numFmtId="0" fontId="1" fillId="5" borderId="77" xfId="0" applyFont="1" applyFill="1" applyBorder="1" applyAlignment="1" applyProtection="1">
      <alignment horizontal="center" vertical="center" textRotation="90" wrapText="1"/>
    </xf>
    <xf numFmtId="0" fontId="1" fillId="5" borderId="78" xfId="0" applyFont="1" applyFill="1" applyBorder="1" applyAlignment="1" applyProtection="1">
      <alignment horizontal="center" vertical="center" textRotation="90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46" xfId="0" applyNumberFormat="1" applyFont="1" applyBorder="1" applyAlignment="1">
      <alignment horizontal="center" vertical="center" wrapText="1"/>
    </xf>
    <xf numFmtId="0" fontId="3" fillId="5" borderId="54" xfId="0" applyFont="1" applyFill="1" applyBorder="1" applyAlignment="1" applyProtection="1">
      <alignment horizontal="center" vertical="center" wrapText="1"/>
    </xf>
    <xf numFmtId="0" fontId="3" fillId="5" borderId="55" xfId="0" applyFont="1" applyFill="1" applyBorder="1" applyAlignment="1" applyProtection="1">
      <alignment horizontal="center" vertical="center" wrapText="1"/>
    </xf>
    <xf numFmtId="0" fontId="3" fillId="5" borderId="49" xfId="0" applyFont="1" applyFill="1" applyBorder="1" applyAlignment="1" applyProtection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/>
    </xf>
    <xf numFmtId="0" fontId="1" fillId="9" borderId="14" xfId="0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right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19" fillId="10" borderId="14" xfId="0" applyFont="1" applyFill="1" applyBorder="1" applyAlignment="1" applyProtection="1">
      <alignment horizontal="right" vertical="center"/>
    </xf>
    <xf numFmtId="0" fontId="1" fillId="3" borderId="3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wrapText="1"/>
    </xf>
    <xf numFmtId="0" fontId="1" fillId="3" borderId="32" xfId="0" applyFont="1" applyFill="1" applyBorder="1" applyAlignment="1">
      <alignment horizontal="center" wrapText="1"/>
    </xf>
    <xf numFmtId="0" fontId="1" fillId="3" borderId="33" xfId="0" applyFont="1" applyFill="1" applyBorder="1" applyAlignment="1">
      <alignment horizontal="center" wrapText="1"/>
    </xf>
    <xf numFmtId="2" fontId="1" fillId="10" borderId="2" xfId="0" applyNumberFormat="1" applyFont="1" applyFill="1" applyBorder="1" applyAlignment="1">
      <alignment horizontal="center" vertical="center" wrapText="1"/>
    </xf>
    <xf numFmtId="2" fontId="1" fillId="10" borderId="3" xfId="0" applyNumberFormat="1" applyFont="1" applyFill="1" applyBorder="1" applyAlignment="1">
      <alignment horizontal="center" vertical="center" wrapText="1"/>
    </xf>
    <xf numFmtId="2" fontId="1" fillId="10" borderId="8" xfId="0" applyNumberFormat="1" applyFont="1" applyFill="1" applyBorder="1" applyAlignment="1">
      <alignment horizontal="center" vertical="center" wrapText="1"/>
    </xf>
    <xf numFmtId="2" fontId="1" fillId="10" borderId="66" xfId="0" applyNumberFormat="1" applyFont="1" applyFill="1" applyBorder="1" applyAlignment="1">
      <alignment horizontal="center" vertical="center" wrapText="1"/>
    </xf>
    <xf numFmtId="2" fontId="1" fillId="10" borderId="40" xfId="0" applyNumberFormat="1" applyFont="1" applyFill="1" applyBorder="1" applyAlignment="1">
      <alignment horizontal="center" vertical="center" wrapText="1"/>
    </xf>
    <xf numFmtId="2" fontId="1" fillId="10" borderId="59" xfId="0" applyNumberFormat="1" applyFont="1" applyFill="1" applyBorder="1" applyAlignment="1">
      <alignment horizontal="center" vertical="center" wrapText="1"/>
    </xf>
    <xf numFmtId="2" fontId="1" fillId="10" borderId="22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2" fontId="5" fillId="7" borderId="13" xfId="0" applyNumberFormat="1" applyFont="1" applyFill="1" applyBorder="1" applyAlignment="1" applyProtection="1">
      <alignment horizontal="center" vertical="center"/>
    </xf>
    <xf numFmtId="2" fontId="5" fillId="7" borderId="14" xfId="0" applyNumberFormat="1" applyFont="1" applyFill="1" applyBorder="1" applyAlignment="1" applyProtection="1">
      <alignment horizontal="center" vertical="center"/>
    </xf>
    <xf numFmtId="2" fontId="5" fillId="7" borderId="15" xfId="0" applyNumberFormat="1" applyFont="1" applyFill="1" applyBorder="1" applyAlignment="1" applyProtection="1">
      <alignment horizontal="center" vertical="center"/>
    </xf>
    <xf numFmtId="0" fontId="11" fillId="4" borderId="14" xfId="0" applyFont="1" applyFill="1" applyBorder="1" applyAlignment="1" applyProtection="1">
      <alignment horizontal="right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4" borderId="15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left" vertical="center"/>
    </xf>
    <xf numFmtId="0" fontId="7" fillId="4" borderId="14" xfId="0" applyFont="1" applyFill="1" applyBorder="1" applyAlignment="1" applyProtection="1">
      <alignment horizontal="right" vertical="center" wrapText="1"/>
    </xf>
    <xf numFmtId="0" fontId="5" fillId="4" borderId="14" xfId="0" applyFont="1" applyFill="1" applyBorder="1" applyAlignment="1" applyProtection="1">
      <alignment horizontal="center" vertical="center"/>
    </xf>
    <xf numFmtId="0" fontId="11" fillId="4" borderId="14" xfId="0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E117"/>
  <sheetViews>
    <sheetView rightToLeft="1" topLeftCell="A91" workbookViewId="0">
      <selection activeCell="H6" sqref="H6"/>
    </sheetView>
  </sheetViews>
  <sheetFormatPr defaultRowHeight="22.5"/>
  <cols>
    <col min="1" max="1" width="0.375" style="80" customWidth="1"/>
    <col min="2" max="2" width="11.375" customWidth="1"/>
    <col min="3" max="3" width="6.375" style="73" customWidth="1"/>
    <col min="4" max="4" width="36.75" style="74" customWidth="1"/>
    <col min="5" max="5" width="9" style="80"/>
  </cols>
  <sheetData>
    <row r="1" spans="2:4" ht="4.5" customHeight="1" thickBot="1">
      <c r="B1" s="80"/>
      <c r="C1" s="76"/>
      <c r="D1" s="77"/>
    </row>
    <row r="2" spans="2:4" ht="18.75" customHeight="1" thickBot="1">
      <c r="B2" s="219" t="s">
        <v>52</v>
      </c>
      <c r="C2" s="219"/>
      <c r="D2" s="82">
        <v>1397</v>
      </c>
    </row>
    <row r="3" spans="2:4" ht="18.75" customHeight="1" thickBot="1">
      <c r="B3" s="219" t="s">
        <v>104</v>
      </c>
      <c r="C3" s="219"/>
      <c r="D3" s="82"/>
    </row>
    <row r="4" spans="2:4" ht="18.75" customHeight="1" thickBot="1">
      <c r="B4" s="219" t="s">
        <v>62</v>
      </c>
      <c r="C4" s="219"/>
      <c r="D4" s="82"/>
    </row>
    <row r="5" spans="2:4" ht="18.75" customHeight="1" thickBot="1">
      <c r="B5" s="220" t="s">
        <v>125</v>
      </c>
      <c r="C5" s="221"/>
      <c r="D5" s="82"/>
    </row>
    <row r="6" spans="2:4" ht="21" customHeight="1" thickBot="1">
      <c r="B6" s="219" t="s">
        <v>105</v>
      </c>
      <c r="C6" s="219"/>
      <c r="D6" s="82"/>
    </row>
    <row r="7" spans="2:4" ht="23.25" thickBot="1">
      <c r="B7" s="83"/>
      <c r="C7" s="97" t="s">
        <v>102</v>
      </c>
      <c r="D7" s="81" t="s">
        <v>103</v>
      </c>
    </row>
    <row r="8" spans="2:4">
      <c r="B8" s="80"/>
      <c r="C8" s="75">
        <v>1</v>
      </c>
      <c r="D8" s="78"/>
    </row>
    <row r="9" spans="2:4">
      <c r="B9" s="80"/>
      <c r="C9" s="73">
        <v>2</v>
      </c>
      <c r="D9" s="79"/>
    </row>
    <row r="10" spans="2:4">
      <c r="B10" s="80"/>
      <c r="C10" s="73">
        <v>3</v>
      </c>
      <c r="D10" s="79"/>
    </row>
    <row r="11" spans="2:4">
      <c r="B11" s="80"/>
      <c r="C11" s="75">
        <v>4</v>
      </c>
      <c r="D11" s="79"/>
    </row>
    <row r="12" spans="2:4">
      <c r="B12" s="80"/>
      <c r="C12" s="73">
        <v>5</v>
      </c>
      <c r="D12" s="79"/>
    </row>
    <row r="13" spans="2:4">
      <c r="B13" s="80"/>
      <c r="C13" s="73">
        <v>6</v>
      </c>
      <c r="D13" s="79"/>
    </row>
    <row r="14" spans="2:4">
      <c r="B14" s="80"/>
      <c r="C14" s="75">
        <v>7</v>
      </c>
      <c r="D14" s="79"/>
    </row>
    <row r="15" spans="2:4">
      <c r="B15" s="80"/>
      <c r="C15" s="73">
        <v>8</v>
      </c>
      <c r="D15" s="79"/>
    </row>
    <row r="16" spans="2:4">
      <c r="B16" s="80"/>
      <c r="C16" s="73">
        <v>9</v>
      </c>
      <c r="D16" s="79"/>
    </row>
    <row r="17" spans="2:4">
      <c r="B17" s="80"/>
      <c r="C17" s="75">
        <v>10</v>
      </c>
      <c r="D17" s="79"/>
    </row>
    <row r="18" spans="2:4">
      <c r="B18" s="80"/>
      <c r="C18" s="73">
        <v>11</v>
      </c>
      <c r="D18" s="79"/>
    </row>
    <row r="19" spans="2:4">
      <c r="B19" s="80"/>
      <c r="C19" s="73">
        <v>12</v>
      </c>
      <c r="D19" s="79"/>
    </row>
    <row r="20" spans="2:4">
      <c r="B20" s="80"/>
      <c r="C20" s="75">
        <v>13</v>
      </c>
      <c r="D20" s="79"/>
    </row>
    <row r="21" spans="2:4">
      <c r="B21" s="80"/>
      <c r="C21" s="73">
        <v>14</v>
      </c>
      <c r="D21" s="79"/>
    </row>
    <row r="22" spans="2:4">
      <c r="B22" s="80"/>
      <c r="C22" s="73">
        <v>15</v>
      </c>
      <c r="D22" s="79"/>
    </row>
    <row r="23" spans="2:4">
      <c r="B23" s="80"/>
      <c r="C23" s="75">
        <v>16</v>
      </c>
      <c r="D23" s="79"/>
    </row>
    <row r="24" spans="2:4">
      <c r="B24" s="80"/>
      <c r="C24" s="73">
        <v>17</v>
      </c>
      <c r="D24" s="79"/>
    </row>
    <row r="25" spans="2:4">
      <c r="B25" s="80"/>
      <c r="C25" s="73">
        <v>18</v>
      </c>
      <c r="D25" s="79"/>
    </row>
    <row r="26" spans="2:4">
      <c r="B26" s="80"/>
      <c r="C26" s="75">
        <v>19</v>
      </c>
      <c r="D26" s="79"/>
    </row>
    <row r="27" spans="2:4">
      <c r="B27" s="80"/>
      <c r="C27" s="73">
        <v>20</v>
      </c>
      <c r="D27" s="79"/>
    </row>
    <row r="28" spans="2:4">
      <c r="B28" s="80"/>
      <c r="C28" s="73">
        <v>21</v>
      </c>
      <c r="D28" s="79"/>
    </row>
    <row r="29" spans="2:4">
      <c r="B29" s="80"/>
      <c r="C29" s="75">
        <v>22</v>
      </c>
      <c r="D29" s="79"/>
    </row>
    <row r="30" spans="2:4">
      <c r="B30" s="80"/>
      <c r="C30" s="73">
        <v>23</v>
      </c>
      <c r="D30" s="79"/>
    </row>
    <row r="31" spans="2:4">
      <c r="B31" s="80"/>
      <c r="C31" s="73">
        <v>24</v>
      </c>
      <c r="D31" s="79"/>
    </row>
    <row r="32" spans="2:4">
      <c r="B32" s="80"/>
      <c r="C32" s="75">
        <v>25</v>
      </c>
      <c r="D32" s="79"/>
    </row>
    <row r="33" spans="2:4">
      <c r="B33" s="80"/>
      <c r="C33" s="73">
        <v>26</v>
      </c>
      <c r="D33" s="79"/>
    </row>
    <row r="34" spans="2:4">
      <c r="B34" s="80"/>
      <c r="C34" s="73">
        <v>27</v>
      </c>
      <c r="D34" s="79"/>
    </row>
    <row r="35" spans="2:4">
      <c r="B35" s="80"/>
      <c r="C35" s="75">
        <v>28</v>
      </c>
      <c r="D35" s="79"/>
    </row>
    <row r="36" spans="2:4">
      <c r="B36" s="80"/>
      <c r="C36" s="73">
        <v>29</v>
      </c>
      <c r="D36" s="79"/>
    </row>
    <row r="37" spans="2:4">
      <c r="B37" s="80"/>
      <c r="C37" s="73">
        <v>30</v>
      </c>
      <c r="D37" s="79"/>
    </row>
    <row r="38" spans="2:4">
      <c r="B38" s="80"/>
      <c r="C38" s="75">
        <v>31</v>
      </c>
      <c r="D38" s="79"/>
    </row>
    <row r="39" spans="2:4">
      <c r="B39" s="80"/>
      <c r="C39" s="73">
        <v>32</v>
      </c>
      <c r="D39" s="79"/>
    </row>
    <row r="40" spans="2:4">
      <c r="B40" s="80"/>
      <c r="C40" s="73">
        <v>33</v>
      </c>
      <c r="D40" s="79"/>
    </row>
    <row r="41" spans="2:4">
      <c r="B41" s="80"/>
      <c r="C41" s="75">
        <v>34</v>
      </c>
      <c r="D41" s="79"/>
    </row>
    <row r="42" spans="2:4">
      <c r="B42" s="80"/>
      <c r="C42" s="73">
        <v>35</v>
      </c>
      <c r="D42" s="79"/>
    </row>
    <row r="43" spans="2:4">
      <c r="B43" s="80"/>
      <c r="C43" s="73">
        <v>36</v>
      </c>
      <c r="D43" s="79"/>
    </row>
    <row r="44" spans="2:4">
      <c r="B44" s="80"/>
      <c r="C44" s="75">
        <v>37</v>
      </c>
      <c r="D44" s="79"/>
    </row>
    <row r="45" spans="2:4">
      <c r="B45" s="80"/>
      <c r="C45" s="73">
        <v>38</v>
      </c>
      <c r="D45" s="79"/>
    </row>
    <row r="46" spans="2:4">
      <c r="B46" s="80"/>
      <c r="C46" s="73">
        <v>39</v>
      </c>
      <c r="D46" s="79"/>
    </row>
    <row r="47" spans="2:4">
      <c r="B47" s="80"/>
      <c r="C47" s="75">
        <v>40</v>
      </c>
      <c r="D47" s="79"/>
    </row>
    <row r="48" spans="2:4">
      <c r="B48" s="80"/>
      <c r="C48" s="73">
        <v>41</v>
      </c>
      <c r="D48" s="79"/>
    </row>
    <row r="49" spans="2:4">
      <c r="B49" s="80"/>
      <c r="C49" s="73">
        <v>42</v>
      </c>
      <c r="D49" s="79"/>
    </row>
    <row r="50" spans="2:4">
      <c r="B50" s="80"/>
      <c r="C50" s="75">
        <v>43</v>
      </c>
      <c r="D50" s="79"/>
    </row>
    <row r="51" spans="2:4">
      <c r="B51" s="80"/>
      <c r="C51" s="73">
        <v>44</v>
      </c>
      <c r="D51" s="79"/>
    </row>
    <row r="52" spans="2:4">
      <c r="B52" s="80"/>
      <c r="C52" s="73">
        <v>45</v>
      </c>
      <c r="D52" s="79"/>
    </row>
    <row r="53" spans="2:4">
      <c r="B53" s="80"/>
      <c r="C53" s="75">
        <v>46</v>
      </c>
      <c r="D53" s="79"/>
    </row>
    <row r="54" spans="2:4">
      <c r="B54" s="80"/>
      <c r="C54" s="73">
        <v>47</v>
      </c>
      <c r="D54" s="79"/>
    </row>
    <row r="55" spans="2:4">
      <c r="B55" s="80"/>
      <c r="C55" s="73">
        <v>48</v>
      </c>
      <c r="D55" s="79"/>
    </row>
    <row r="56" spans="2:4">
      <c r="B56" s="80"/>
      <c r="C56" s="75">
        <v>49</v>
      </c>
      <c r="D56" s="79"/>
    </row>
    <row r="57" spans="2:4">
      <c r="B57" s="80"/>
      <c r="C57" s="73">
        <v>50</v>
      </c>
      <c r="D57" s="79"/>
    </row>
    <row r="58" spans="2:4">
      <c r="B58" s="80"/>
      <c r="C58" s="75">
        <v>51</v>
      </c>
      <c r="D58" s="79"/>
    </row>
    <row r="59" spans="2:4">
      <c r="B59" s="80"/>
      <c r="C59" s="73">
        <v>52</v>
      </c>
      <c r="D59" s="79"/>
    </row>
    <row r="60" spans="2:4">
      <c r="B60" s="80"/>
      <c r="C60" s="75">
        <v>53</v>
      </c>
      <c r="D60" s="79"/>
    </row>
    <row r="61" spans="2:4">
      <c r="B61" s="80"/>
      <c r="C61" s="73">
        <v>54</v>
      </c>
      <c r="D61" s="79"/>
    </row>
    <row r="62" spans="2:4">
      <c r="B62" s="80"/>
      <c r="C62" s="75">
        <v>55</v>
      </c>
      <c r="D62" s="79"/>
    </row>
    <row r="63" spans="2:4">
      <c r="B63" s="80"/>
      <c r="C63" s="73">
        <v>56</v>
      </c>
      <c r="D63" s="79"/>
    </row>
    <row r="64" spans="2:4">
      <c r="B64" s="80"/>
      <c r="C64" s="75">
        <v>57</v>
      </c>
      <c r="D64" s="79"/>
    </row>
    <row r="65" spans="2:4">
      <c r="B65" s="80"/>
      <c r="C65" s="73">
        <v>58</v>
      </c>
      <c r="D65" s="79"/>
    </row>
    <row r="66" spans="2:4">
      <c r="B66" s="80"/>
      <c r="C66" s="75">
        <v>59</v>
      </c>
      <c r="D66" s="79"/>
    </row>
    <row r="67" spans="2:4">
      <c r="B67" s="80"/>
      <c r="C67" s="73">
        <v>60</v>
      </c>
      <c r="D67" s="79"/>
    </row>
    <row r="68" spans="2:4">
      <c r="B68" s="80"/>
      <c r="C68" s="75">
        <v>61</v>
      </c>
      <c r="D68" s="79"/>
    </row>
    <row r="69" spans="2:4">
      <c r="B69" s="80"/>
      <c r="C69" s="73">
        <v>62</v>
      </c>
      <c r="D69" s="79"/>
    </row>
    <row r="70" spans="2:4">
      <c r="B70" s="80"/>
      <c r="C70" s="75">
        <v>63</v>
      </c>
      <c r="D70" s="79"/>
    </row>
    <row r="71" spans="2:4">
      <c r="B71" s="80"/>
      <c r="C71" s="73">
        <v>64</v>
      </c>
      <c r="D71" s="79"/>
    </row>
    <row r="72" spans="2:4">
      <c r="B72" s="80"/>
      <c r="C72" s="75">
        <v>65</v>
      </c>
      <c r="D72" s="79"/>
    </row>
    <row r="73" spans="2:4">
      <c r="B73" s="80"/>
      <c r="C73" s="73">
        <v>66</v>
      </c>
      <c r="D73" s="79"/>
    </row>
    <row r="74" spans="2:4">
      <c r="B74" s="80"/>
      <c r="C74" s="75">
        <v>67</v>
      </c>
      <c r="D74" s="79"/>
    </row>
    <row r="75" spans="2:4">
      <c r="B75" s="80"/>
      <c r="C75" s="73">
        <v>68</v>
      </c>
      <c r="D75" s="79"/>
    </row>
    <row r="76" spans="2:4">
      <c r="B76" s="80"/>
      <c r="C76" s="75">
        <v>69</v>
      </c>
      <c r="D76" s="79"/>
    </row>
    <row r="77" spans="2:4">
      <c r="B77" s="80"/>
      <c r="C77" s="73">
        <v>70</v>
      </c>
      <c r="D77" s="79"/>
    </row>
    <row r="78" spans="2:4">
      <c r="B78" s="80"/>
      <c r="C78" s="75">
        <v>71</v>
      </c>
      <c r="D78" s="79"/>
    </row>
    <row r="79" spans="2:4">
      <c r="B79" s="80"/>
      <c r="C79" s="73">
        <v>72</v>
      </c>
      <c r="D79" s="79"/>
    </row>
    <row r="80" spans="2:4">
      <c r="B80" s="80"/>
      <c r="C80" s="75">
        <v>73</v>
      </c>
      <c r="D80" s="79"/>
    </row>
    <row r="81" spans="2:4">
      <c r="B81" s="80"/>
      <c r="C81" s="73">
        <v>74</v>
      </c>
      <c r="D81" s="79"/>
    </row>
    <row r="82" spans="2:4">
      <c r="B82" s="80"/>
      <c r="C82" s="75">
        <v>75</v>
      </c>
      <c r="D82" s="79"/>
    </row>
    <row r="83" spans="2:4">
      <c r="B83" s="80"/>
      <c r="C83" s="73">
        <v>76</v>
      </c>
      <c r="D83" s="79"/>
    </row>
    <row r="84" spans="2:4">
      <c r="B84" s="80"/>
      <c r="C84" s="75">
        <v>77</v>
      </c>
      <c r="D84" s="79"/>
    </row>
    <row r="85" spans="2:4">
      <c r="B85" s="80"/>
      <c r="C85" s="73">
        <v>78</v>
      </c>
      <c r="D85" s="79"/>
    </row>
    <row r="86" spans="2:4">
      <c r="B86" s="80"/>
      <c r="C86" s="75">
        <v>79</v>
      </c>
      <c r="D86" s="79"/>
    </row>
    <row r="87" spans="2:4">
      <c r="B87" s="80"/>
      <c r="C87" s="73">
        <v>80</v>
      </c>
      <c r="D87" s="79"/>
    </row>
    <row r="88" spans="2:4">
      <c r="B88" s="80"/>
      <c r="C88" s="75">
        <v>81</v>
      </c>
      <c r="D88" s="79"/>
    </row>
    <row r="89" spans="2:4">
      <c r="B89" s="80"/>
      <c r="C89" s="73">
        <v>82</v>
      </c>
      <c r="D89" s="79"/>
    </row>
    <row r="90" spans="2:4">
      <c r="B90" s="80"/>
      <c r="C90" s="75">
        <v>83</v>
      </c>
      <c r="D90" s="79"/>
    </row>
    <row r="91" spans="2:4">
      <c r="B91" s="80"/>
      <c r="C91" s="73">
        <v>84</v>
      </c>
      <c r="D91" s="79"/>
    </row>
    <row r="92" spans="2:4">
      <c r="B92" s="80"/>
      <c r="C92" s="75">
        <v>85</v>
      </c>
      <c r="D92" s="79"/>
    </row>
    <row r="93" spans="2:4">
      <c r="B93" s="80"/>
      <c r="C93" s="73">
        <v>86</v>
      </c>
      <c r="D93" s="79"/>
    </row>
    <row r="94" spans="2:4">
      <c r="B94" s="80"/>
      <c r="C94" s="75">
        <v>87</v>
      </c>
      <c r="D94" s="79"/>
    </row>
    <row r="95" spans="2:4">
      <c r="B95" s="80"/>
      <c r="C95" s="73">
        <v>88</v>
      </c>
      <c r="D95" s="79"/>
    </row>
    <row r="96" spans="2:4">
      <c r="B96" s="80"/>
      <c r="C96" s="75">
        <v>89</v>
      </c>
      <c r="D96" s="79"/>
    </row>
    <row r="97" spans="2:4">
      <c r="B97" s="80"/>
      <c r="C97" s="73">
        <v>90</v>
      </c>
      <c r="D97" s="79"/>
    </row>
    <row r="98" spans="2:4">
      <c r="B98" s="80"/>
      <c r="C98" s="75">
        <v>91</v>
      </c>
      <c r="D98" s="79"/>
    </row>
    <row r="99" spans="2:4">
      <c r="B99" s="80"/>
      <c r="C99" s="73">
        <v>92</v>
      </c>
      <c r="D99" s="79"/>
    </row>
    <row r="100" spans="2:4">
      <c r="B100" s="80"/>
      <c r="C100" s="75">
        <v>93</v>
      </c>
      <c r="D100" s="79"/>
    </row>
    <row r="101" spans="2:4">
      <c r="B101" s="80"/>
      <c r="C101" s="73">
        <v>94</v>
      </c>
      <c r="D101" s="79"/>
    </row>
    <row r="102" spans="2:4">
      <c r="B102" s="80"/>
      <c r="C102" s="75">
        <v>95</v>
      </c>
      <c r="D102" s="79"/>
    </row>
    <row r="103" spans="2:4">
      <c r="B103" s="80"/>
      <c r="C103" s="73">
        <v>96</v>
      </c>
      <c r="D103" s="79"/>
    </row>
    <row r="104" spans="2:4">
      <c r="B104" s="80"/>
      <c r="C104" s="75">
        <v>97</v>
      </c>
      <c r="D104" s="79"/>
    </row>
    <row r="105" spans="2:4">
      <c r="B105" s="80"/>
      <c r="C105" s="73">
        <v>98</v>
      </c>
      <c r="D105" s="79"/>
    </row>
    <row r="106" spans="2:4">
      <c r="B106" s="80"/>
      <c r="C106" s="75">
        <v>99</v>
      </c>
      <c r="D106" s="79"/>
    </row>
    <row r="107" spans="2:4">
      <c r="B107" s="80"/>
      <c r="C107" s="73">
        <v>100</v>
      </c>
      <c r="D107" s="79"/>
    </row>
    <row r="108" spans="2:4">
      <c r="B108" s="80"/>
      <c r="C108" s="75">
        <v>101</v>
      </c>
      <c r="D108" s="79"/>
    </row>
    <row r="109" spans="2:4">
      <c r="B109" s="80"/>
      <c r="C109" s="73">
        <v>102</v>
      </c>
      <c r="D109" s="79"/>
    </row>
    <row r="110" spans="2:4">
      <c r="B110" s="80"/>
      <c r="C110" s="75">
        <v>103</v>
      </c>
      <c r="D110" s="79"/>
    </row>
    <row r="111" spans="2:4">
      <c r="B111" s="80"/>
      <c r="C111" s="73">
        <v>104</v>
      </c>
      <c r="D111" s="79"/>
    </row>
    <row r="112" spans="2:4">
      <c r="B112" s="80"/>
      <c r="C112" s="75">
        <v>105</v>
      </c>
      <c r="D112" s="79"/>
    </row>
    <row r="113" spans="2:4">
      <c r="B113" s="80"/>
      <c r="C113" s="73">
        <v>106</v>
      </c>
      <c r="D113" s="79"/>
    </row>
    <row r="114" spans="2:4">
      <c r="B114" s="80"/>
      <c r="C114" s="75">
        <v>107</v>
      </c>
      <c r="D114" s="79"/>
    </row>
    <row r="115" spans="2:4">
      <c r="B115" s="80"/>
      <c r="D115" s="79"/>
    </row>
    <row r="116" spans="2:4">
      <c r="B116" s="80"/>
      <c r="D116" s="79"/>
    </row>
    <row r="117" spans="2:4">
      <c r="B117" s="80"/>
      <c r="D117" s="79"/>
    </row>
  </sheetData>
  <sheetProtection algorithmName="SHA-512" hashValue="8ib/N2NES7dYzGaTh7IxxQh7GpZ2mf6fdN0EQlk7ZLvtNI28yHHOGHq1SJuWcZPFRKF2XmlAUXI1WQDO86xLNA==" saltValue="hQw7brEMAHc7Trq3A2Q6Hg==" spinCount="100000" sheet="1" objects="1" scenarios="1"/>
  <mergeCells count="5">
    <mergeCell ref="B6:C6"/>
    <mergeCell ref="B2:C2"/>
    <mergeCell ref="B4:C4"/>
    <mergeCell ref="B3:C3"/>
    <mergeCell ref="B5:C5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108"/>
  <sheetViews>
    <sheetView rightToLeft="1" topLeftCell="E1" zoomScale="60" zoomScaleNormal="60" workbookViewId="0">
      <selection activeCell="X6" sqref="X6"/>
    </sheetView>
  </sheetViews>
  <sheetFormatPr defaultRowHeight="14.25"/>
  <cols>
    <col min="1" max="1" width="2.25" customWidth="1"/>
    <col min="2" max="2" width="30.625" customWidth="1"/>
    <col min="3" max="38" width="10.625" customWidth="1"/>
  </cols>
  <sheetData>
    <row r="1" spans="1:38" ht="15" thickBot="1"/>
    <row r="2" spans="1:38" ht="23.25" customHeight="1" thickBot="1">
      <c r="A2" s="1"/>
      <c r="B2" s="13"/>
      <c r="C2" s="13"/>
      <c r="D2" s="13"/>
      <c r="E2" s="13"/>
      <c r="F2" s="13"/>
      <c r="G2" s="13"/>
      <c r="H2" s="13"/>
      <c r="I2" s="14"/>
      <c r="J2" s="25" t="s">
        <v>60</v>
      </c>
      <c r="K2" s="303" t="s">
        <v>57</v>
      </c>
      <c r="L2" s="303"/>
      <c r="M2" s="303"/>
      <c r="N2" s="303"/>
      <c r="O2" s="303"/>
      <c r="P2" s="297">
        <f>لیست!D3</f>
        <v>0</v>
      </c>
      <c r="Q2" s="297"/>
      <c r="R2" s="297"/>
      <c r="S2" s="297"/>
      <c r="T2" s="297"/>
      <c r="U2" s="17" t="s">
        <v>53</v>
      </c>
      <c r="V2" s="297">
        <f>لیست!D4</f>
        <v>0</v>
      </c>
      <c r="W2" s="297"/>
      <c r="X2" s="297"/>
      <c r="Y2" s="297"/>
      <c r="Z2" s="18" t="s">
        <v>52</v>
      </c>
      <c r="AA2" s="26">
        <v>1398</v>
      </c>
      <c r="AB2" s="13"/>
      <c r="AC2" s="13"/>
      <c r="AD2" s="13"/>
      <c r="AE2" s="298"/>
      <c r="AF2" s="298"/>
      <c r="AG2" s="298"/>
      <c r="AH2" s="298"/>
      <c r="AI2" s="298"/>
      <c r="AJ2" s="298"/>
      <c r="AK2" s="298"/>
      <c r="AL2" s="299"/>
    </row>
    <row r="3" spans="1:38" ht="23.25" customHeight="1" thickBot="1">
      <c r="B3" s="27"/>
      <c r="C3" s="300" t="s">
        <v>24</v>
      </c>
      <c r="D3" s="301"/>
      <c r="E3" s="302"/>
      <c r="F3" s="300" t="s">
        <v>35</v>
      </c>
      <c r="G3" s="301"/>
      <c r="H3" s="302"/>
      <c r="I3" s="300" t="s">
        <v>26</v>
      </c>
      <c r="J3" s="301"/>
      <c r="K3" s="302"/>
      <c r="L3" s="300" t="s">
        <v>27</v>
      </c>
      <c r="M3" s="301"/>
      <c r="N3" s="302"/>
      <c r="O3" s="300" t="s">
        <v>28</v>
      </c>
      <c r="P3" s="301"/>
      <c r="Q3" s="302"/>
      <c r="R3" s="300" t="s">
        <v>29</v>
      </c>
      <c r="S3" s="301"/>
      <c r="T3" s="302"/>
      <c r="U3" s="300" t="s">
        <v>30</v>
      </c>
      <c r="V3" s="301"/>
      <c r="W3" s="302"/>
      <c r="X3" s="300" t="s">
        <v>31</v>
      </c>
      <c r="Y3" s="301"/>
      <c r="Z3" s="302"/>
      <c r="AA3" s="300" t="s">
        <v>32</v>
      </c>
      <c r="AB3" s="301"/>
      <c r="AC3" s="302"/>
      <c r="AD3" s="300" t="s">
        <v>33</v>
      </c>
      <c r="AE3" s="301"/>
      <c r="AF3" s="302"/>
      <c r="AG3" s="300" t="s">
        <v>34</v>
      </c>
      <c r="AH3" s="301"/>
      <c r="AI3" s="302"/>
      <c r="AJ3" s="300" t="s">
        <v>25</v>
      </c>
      <c r="AK3" s="301"/>
      <c r="AL3" s="302"/>
    </row>
    <row r="4" spans="1:38" ht="70.5" customHeight="1" thickBot="1">
      <c r="B4" s="28" t="s">
        <v>18</v>
      </c>
      <c r="C4" s="22" t="s">
        <v>69</v>
      </c>
      <c r="D4" s="22" t="s">
        <v>70</v>
      </c>
      <c r="E4" s="34" t="s">
        <v>42</v>
      </c>
      <c r="F4" s="22" t="s">
        <v>69</v>
      </c>
      <c r="G4" s="22" t="s">
        <v>70</v>
      </c>
      <c r="H4" s="34" t="s">
        <v>42</v>
      </c>
      <c r="I4" s="22" t="s">
        <v>69</v>
      </c>
      <c r="J4" s="22" t="s">
        <v>70</v>
      </c>
      <c r="K4" s="34" t="s">
        <v>42</v>
      </c>
      <c r="L4" s="22" t="s">
        <v>69</v>
      </c>
      <c r="M4" s="22" t="s">
        <v>70</v>
      </c>
      <c r="N4" s="34" t="s">
        <v>42</v>
      </c>
      <c r="O4" s="22" t="s">
        <v>69</v>
      </c>
      <c r="P4" s="22" t="s">
        <v>70</v>
      </c>
      <c r="Q4" s="34" t="s">
        <v>42</v>
      </c>
      <c r="R4" s="22" t="s">
        <v>69</v>
      </c>
      <c r="S4" s="22" t="s">
        <v>70</v>
      </c>
      <c r="T4" s="34" t="s">
        <v>42</v>
      </c>
      <c r="U4" s="22" t="s">
        <v>69</v>
      </c>
      <c r="V4" s="22" t="s">
        <v>70</v>
      </c>
      <c r="W4" s="34" t="s">
        <v>42</v>
      </c>
      <c r="X4" s="22" t="s">
        <v>69</v>
      </c>
      <c r="Y4" s="22" t="s">
        <v>70</v>
      </c>
      <c r="Z4" s="34" t="s">
        <v>42</v>
      </c>
      <c r="AA4" s="22" t="s">
        <v>69</v>
      </c>
      <c r="AB4" s="22" t="s">
        <v>70</v>
      </c>
      <c r="AC4" s="34" t="s">
        <v>42</v>
      </c>
      <c r="AD4" s="22" t="s">
        <v>69</v>
      </c>
      <c r="AE4" s="22" t="s">
        <v>70</v>
      </c>
      <c r="AF4" s="34" t="s">
        <v>42</v>
      </c>
      <c r="AG4" s="22" t="s">
        <v>69</v>
      </c>
      <c r="AH4" s="22" t="s">
        <v>70</v>
      </c>
      <c r="AI4" s="34" t="s">
        <v>42</v>
      </c>
      <c r="AJ4" s="22" t="s">
        <v>69</v>
      </c>
      <c r="AK4" s="22" t="s">
        <v>70</v>
      </c>
      <c r="AL4" s="34" t="s">
        <v>42</v>
      </c>
    </row>
    <row r="5" spans="1:38" ht="25.5">
      <c r="A5" s="1"/>
      <c r="B5" s="95">
        <f>لیست!D8</f>
        <v>0</v>
      </c>
      <c r="C5" s="215">
        <v>0</v>
      </c>
      <c r="D5" s="215">
        <v>0</v>
      </c>
      <c r="E5" s="194" t="e">
        <f t="shared" ref="E5:E104" si="0">C5/D5*100</f>
        <v>#DIV/0!</v>
      </c>
      <c r="F5" s="215">
        <v>0</v>
      </c>
      <c r="G5" s="215">
        <v>0</v>
      </c>
      <c r="H5" s="194" t="e">
        <f t="shared" ref="H5:H104" si="1">F5/G5*100</f>
        <v>#DIV/0!</v>
      </c>
      <c r="I5" s="215">
        <v>0</v>
      </c>
      <c r="J5" s="215">
        <v>0</v>
      </c>
      <c r="K5" s="194" t="e">
        <f t="shared" ref="K5:K104" si="2">I5/J5*100</f>
        <v>#DIV/0!</v>
      </c>
      <c r="L5" s="215">
        <v>0</v>
      </c>
      <c r="M5" s="215">
        <v>0</v>
      </c>
      <c r="N5" s="194" t="e">
        <f t="shared" ref="N5:N104" si="3">L5/M5*100</f>
        <v>#DIV/0!</v>
      </c>
      <c r="O5" s="215">
        <v>0</v>
      </c>
      <c r="P5" s="215">
        <v>0</v>
      </c>
      <c r="Q5" s="194" t="e">
        <f t="shared" ref="Q5:Q104" si="4">O5/P5*100</f>
        <v>#DIV/0!</v>
      </c>
      <c r="R5" s="215">
        <v>0</v>
      </c>
      <c r="S5" s="215">
        <v>0</v>
      </c>
      <c r="T5" s="194" t="e">
        <f t="shared" ref="T5:T104" si="5">R5/S5*100</f>
        <v>#DIV/0!</v>
      </c>
      <c r="U5" s="215">
        <v>0</v>
      </c>
      <c r="V5" s="215">
        <v>0</v>
      </c>
      <c r="W5" s="194" t="e">
        <f t="shared" ref="W5:W104" si="6">U5/V5*100</f>
        <v>#DIV/0!</v>
      </c>
      <c r="X5" s="215">
        <v>0</v>
      </c>
      <c r="Y5" s="215">
        <v>0</v>
      </c>
      <c r="Z5" s="194" t="e">
        <f t="shared" ref="Z5:Z104" si="7">X5/Y5*100</f>
        <v>#DIV/0!</v>
      </c>
      <c r="AA5" s="215">
        <v>0</v>
      </c>
      <c r="AB5" s="215">
        <v>0</v>
      </c>
      <c r="AC5" s="194" t="e">
        <f t="shared" ref="AC5:AC104" si="8">AA5/AB5*100</f>
        <v>#DIV/0!</v>
      </c>
      <c r="AD5" s="215">
        <v>0</v>
      </c>
      <c r="AE5" s="215">
        <v>0</v>
      </c>
      <c r="AF5" s="194" t="e">
        <f t="shared" ref="AF5:AF104" si="9">AD5/AE5*100</f>
        <v>#DIV/0!</v>
      </c>
      <c r="AG5" s="215">
        <v>0</v>
      </c>
      <c r="AH5" s="215">
        <v>0</v>
      </c>
      <c r="AI5" s="194" t="e">
        <f t="shared" ref="AI5:AI104" si="10">AG5/AH5*100</f>
        <v>#DIV/0!</v>
      </c>
      <c r="AJ5" s="215">
        <v>0</v>
      </c>
      <c r="AK5" s="215">
        <v>0</v>
      </c>
      <c r="AL5" s="194" t="e">
        <f t="shared" ref="AL5:AL104" si="11">AJ5/AK5*100</f>
        <v>#DIV/0!</v>
      </c>
    </row>
    <row r="6" spans="1:38" ht="25.5">
      <c r="A6" s="1"/>
      <c r="B6" s="95">
        <f>لیست!D9</f>
        <v>0</v>
      </c>
      <c r="C6" s="215">
        <v>0</v>
      </c>
      <c r="D6" s="215">
        <v>0</v>
      </c>
      <c r="E6" s="194" t="e">
        <f t="shared" si="0"/>
        <v>#DIV/0!</v>
      </c>
      <c r="F6" s="215">
        <v>0</v>
      </c>
      <c r="G6" s="215">
        <v>0</v>
      </c>
      <c r="H6" s="194" t="e">
        <f t="shared" si="1"/>
        <v>#DIV/0!</v>
      </c>
      <c r="I6" s="215">
        <v>0</v>
      </c>
      <c r="J6" s="215">
        <v>0</v>
      </c>
      <c r="K6" s="194" t="e">
        <f t="shared" si="2"/>
        <v>#DIV/0!</v>
      </c>
      <c r="L6" s="215">
        <v>0</v>
      </c>
      <c r="M6" s="215">
        <v>0</v>
      </c>
      <c r="N6" s="194" t="e">
        <f t="shared" si="3"/>
        <v>#DIV/0!</v>
      </c>
      <c r="O6" s="215">
        <v>0</v>
      </c>
      <c r="P6" s="215">
        <v>0</v>
      </c>
      <c r="Q6" s="194" t="e">
        <f t="shared" si="4"/>
        <v>#DIV/0!</v>
      </c>
      <c r="R6" s="215">
        <v>0</v>
      </c>
      <c r="S6" s="215">
        <v>0</v>
      </c>
      <c r="T6" s="194" t="e">
        <f t="shared" si="5"/>
        <v>#DIV/0!</v>
      </c>
      <c r="U6" s="215">
        <v>0</v>
      </c>
      <c r="V6" s="215">
        <v>0</v>
      </c>
      <c r="W6" s="194" t="e">
        <f t="shared" si="6"/>
        <v>#DIV/0!</v>
      </c>
      <c r="X6" s="215">
        <v>0</v>
      </c>
      <c r="Y6" s="215">
        <v>0</v>
      </c>
      <c r="Z6" s="194" t="e">
        <f t="shared" si="7"/>
        <v>#DIV/0!</v>
      </c>
      <c r="AA6" s="215">
        <v>0</v>
      </c>
      <c r="AB6" s="215">
        <v>0</v>
      </c>
      <c r="AC6" s="194" t="e">
        <f t="shared" si="8"/>
        <v>#DIV/0!</v>
      </c>
      <c r="AD6" s="215">
        <v>0</v>
      </c>
      <c r="AE6" s="215">
        <v>0</v>
      </c>
      <c r="AF6" s="194" t="e">
        <f t="shared" si="9"/>
        <v>#DIV/0!</v>
      </c>
      <c r="AG6" s="215">
        <v>0</v>
      </c>
      <c r="AH6" s="215">
        <v>0</v>
      </c>
      <c r="AI6" s="194" t="e">
        <f t="shared" si="10"/>
        <v>#DIV/0!</v>
      </c>
      <c r="AJ6" s="215">
        <v>0</v>
      </c>
      <c r="AK6" s="215">
        <v>0</v>
      </c>
      <c r="AL6" s="194" t="e">
        <f t="shared" si="11"/>
        <v>#DIV/0!</v>
      </c>
    </row>
    <row r="7" spans="1:38" ht="25.5">
      <c r="A7" s="1"/>
      <c r="B7" s="95">
        <f>لیست!D10</f>
        <v>0</v>
      </c>
      <c r="C7" s="215">
        <v>0</v>
      </c>
      <c r="D7" s="215">
        <v>0</v>
      </c>
      <c r="E7" s="194" t="e">
        <f t="shared" si="0"/>
        <v>#DIV/0!</v>
      </c>
      <c r="F7" s="215">
        <v>0</v>
      </c>
      <c r="G7" s="215">
        <v>0</v>
      </c>
      <c r="H7" s="194" t="e">
        <f t="shared" si="1"/>
        <v>#DIV/0!</v>
      </c>
      <c r="I7" s="215">
        <v>0</v>
      </c>
      <c r="J7" s="215">
        <v>0</v>
      </c>
      <c r="K7" s="194" t="e">
        <f t="shared" si="2"/>
        <v>#DIV/0!</v>
      </c>
      <c r="L7" s="215">
        <v>0</v>
      </c>
      <c r="M7" s="215">
        <v>0</v>
      </c>
      <c r="N7" s="194" t="e">
        <f t="shared" si="3"/>
        <v>#DIV/0!</v>
      </c>
      <c r="O7" s="215">
        <v>0</v>
      </c>
      <c r="P7" s="215">
        <v>0</v>
      </c>
      <c r="Q7" s="194" t="e">
        <f t="shared" si="4"/>
        <v>#DIV/0!</v>
      </c>
      <c r="R7" s="215">
        <v>0</v>
      </c>
      <c r="S7" s="215">
        <v>0</v>
      </c>
      <c r="T7" s="194" t="e">
        <f t="shared" si="5"/>
        <v>#DIV/0!</v>
      </c>
      <c r="U7" s="215">
        <v>0</v>
      </c>
      <c r="V7" s="215">
        <v>0</v>
      </c>
      <c r="W7" s="194" t="e">
        <f t="shared" si="6"/>
        <v>#DIV/0!</v>
      </c>
      <c r="X7" s="215">
        <v>0</v>
      </c>
      <c r="Y7" s="215">
        <v>0</v>
      </c>
      <c r="Z7" s="194" t="e">
        <f t="shared" si="7"/>
        <v>#DIV/0!</v>
      </c>
      <c r="AA7" s="215">
        <v>0</v>
      </c>
      <c r="AB7" s="215">
        <v>0</v>
      </c>
      <c r="AC7" s="194" t="e">
        <f t="shared" si="8"/>
        <v>#DIV/0!</v>
      </c>
      <c r="AD7" s="215">
        <v>0</v>
      </c>
      <c r="AE7" s="215">
        <v>0</v>
      </c>
      <c r="AF7" s="194" t="e">
        <f t="shared" si="9"/>
        <v>#DIV/0!</v>
      </c>
      <c r="AG7" s="215">
        <v>0</v>
      </c>
      <c r="AH7" s="215">
        <v>0</v>
      </c>
      <c r="AI7" s="194" t="e">
        <f t="shared" si="10"/>
        <v>#DIV/0!</v>
      </c>
      <c r="AJ7" s="215">
        <v>0</v>
      </c>
      <c r="AK7" s="215">
        <v>0</v>
      </c>
      <c r="AL7" s="194" t="e">
        <f t="shared" si="11"/>
        <v>#DIV/0!</v>
      </c>
    </row>
    <row r="8" spans="1:38" ht="25.5">
      <c r="A8" s="1"/>
      <c r="B8" s="95">
        <f>لیست!D11</f>
        <v>0</v>
      </c>
      <c r="C8" s="215">
        <v>0</v>
      </c>
      <c r="D8" s="215">
        <v>0</v>
      </c>
      <c r="E8" s="194" t="e">
        <f t="shared" si="0"/>
        <v>#DIV/0!</v>
      </c>
      <c r="F8" s="215">
        <v>0</v>
      </c>
      <c r="G8" s="215">
        <v>0</v>
      </c>
      <c r="H8" s="194" t="e">
        <f t="shared" si="1"/>
        <v>#DIV/0!</v>
      </c>
      <c r="I8" s="215">
        <v>0</v>
      </c>
      <c r="J8" s="215">
        <v>0</v>
      </c>
      <c r="K8" s="194" t="e">
        <f t="shared" si="2"/>
        <v>#DIV/0!</v>
      </c>
      <c r="L8" s="215">
        <v>0</v>
      </c>
      <c r="M8" s="215">
        <v>0</v>
      </c>
      <c r="N8" s="194" t="e">
        <f t="shared" si="3"/>
        <v>#DIV/0!</v>
      </c>
      <c r="O8" s="215">
        <v>0</v>
      </c>
      <c r="P8" s="215">
        <v>0</v>
      </c>
      <c r="Q8" s="194" t="e">
        <f t="shared" si="4"/>
        <v>#DIV/0!</v>
      </c>
      <c r="R8" s="215">
        <v>0</v>
      </c>
      <c r="S8" s="215">
        <v>0</v>
      </c>
      <c r="T8" s="194" t="e">
        <f t="shared" si="5"/>
        <v>#DIV/0!</v>
      </c>
      <c r="U8" s="215">
        <v>0</v>
      </c>
      <c r="V8" s="215">
        <v>0</v>
      </c>
      <c r="W8" s="194" t="e">
        <f t="shared" si="6"/>
        <v>#DIV/0!</v>
      </c>
      <c r="X8" s="215">
        <v>0</v>
      </c>
      <c r="Y8" s="215">
        <v>0</v>
      </c>
      <c r="Z8" s="194" t="e">
        <f t="shared" si="7"/>
        <v>#DIV/0!</v>
      </c>
      <c r="AA8" s="215">
        <v>0</v>
      </c>
      <c r="AB8" s="215">
        <v>0</v>
      </c>
      <c r="AC8" s="194" t="e">
        <f t="shared" si="8"/>
        <v>#DIV/0!</v>
      </c>
      <c r="AD8" s="215">
        <v>0</v>
      </c>
      <c r="AE8" s="215">
        <v>0</v>
      </c>
      <c r="AF8" s="194" t="e">
        <f t="shared" si="9"/>
        <v>#DIV/0!</v>
      </c>
      <c r="AG8" s="215">
        <v>0</v>
      </c>
      <c r="AH8" s="215">
        <v>0</v>
      </c>
      <c r="AI8" s="194" t="e">
        <f t="shared" si="10"/>
        <v>#DIV/0!</v>
      </c>
      <c r="AJ8" s="215">
        <v>0</v>
      </c>
      <c r="AK8" s="215">
        <v>0</v>
      </c>
      <c r="AL8" s="194" t="e">
        <f t="shared" si="11"/>
        <v>#DIV/0!</v>
      </c>
    </row>
    <row r="9" spans="1:38" ht="25.5">
      <c r="A9" s="1"/>
      <c r="B9" s="95">
        <f>لیست!D12</f>
        <v>0</v>
      </c>
      <c r="C9" s="215">
        <v>0</v>
      </c>
      <c r="D9" s="215">
        <v>0</v>
      </c>
      <c r="E9" s="194" t="e">
        <f t="shared" si="0"/>
        <v>#DIV/0!</v>
      </c>
      <c r="F9" s="215">
        <v>0</v>
      </c>
      <c r="G9" s="215">
        <v>0</v>
      </c>
      <c r="H9" s="194" t="e">
        <f t="shared" si="1"/>
        <v>#DIV/0!</v>
      </c>
      <c r="I9" s="215">
        <v>0</v>
      </c>
      <c r="J9" s="215">
        <v>0</v>
      </c>
      <c r="K9" s="194" t="e">
        <f t="shared" si="2"/>
        <v>#DIV/0!</v>
      </c>
      <c r="L9" s="215">
        <v>0</v>
      </c>
      <c r="M9" s="215">
        <v>0</v>
      </c>
      <c r="N9" s="194" t="e">
        <f t="shared" si="3"/>
        <v>#DIV/0!</v>
      </c>
      <c r="O9" s="215">
        <v>0</v>
      </c>
      <c r="P9" s="215">
        <v>0</v>
      </c>
      <c r="Q9" s="194" t="e">
        <f t="shared" si="4"/>
        <v>#DIV/0!</v>
      </c>
      <c r="R9" s="215">
        <v>0</v>
      </c>
      <c r="S9" s="215">
        <v>0</v>
      </c>
      <c r="T9" s="194" t="e">
        <f t="shared" si="5"/>
        <v>#DIV/0!</v>
      </c>
      <c r="U9" s="215">
        <v>0</v>
      </c>
      <c r="V9" s="215">
        <v>0</v>
      </c>
      <c r="W9" s="194" t="e">
        <f t="shared" si="6"/>
        <v>#DIV/0!</v>
      </c>
      <c r="X9" s="215">
        <v>0</v>
      </c>
      <c r="Y9" s="215">
        <v>0</v>
      </c>
      <c r="Z9" s="194" t="e">
        <f t="shared" si="7"/>
        <v>#DIV/0!</v>
      </c>
      <c r="AA9" s="215">
        <v>0</v>
      </c>
      <c r="AB9" s="215">
        <v>0</v>
      </c>
      <c r="AC9" s="194" t="e">
        <f t="shared" si="8"/>
        <v>#DIV/0!</v>
      </c>
      <c r="AD9" s="215">
        <v>0</v>
      </c>
      <c r="AE9" s="215">
        <v>0</v>
      </c>
      <c r="AF9" s="194" t="e">
        <f t="shared" si="9"/>
        <v>#DIV/0!</v>
      </c>
      <c r="AG9" s="215">
        <v>0</v>
      </c>
      <c r="AH9" s="215">
        <v>0</v>
      </c>
      <c r="AI9" s="194" t="e">
        <f t="shared" si="10"/>
        <v>#DIV/0!</v>
      </c>
      <c r="AJ9" s="215">
        <v>0</v>
      </c>
      <c r="AK9" s="215">
        <v>0</v>
      </c>
      <c r="AL9" s="194" t="e">
        <f t="shared" si="11"/>
        <v>#DIV/0!</v>
      </c>
    </row>
    <row r="10" spans="1:38" ht="25.5">
      <c r="A10" s="1"/>
      <c r="B10" s="95">
        <f>لیست!D13</f>
        <v>0</v>
      </c>
      <c r="C10" s="215">
        <v>0</v>
      </c>
      <c r="D10" s="215">
        <v>0</v>
      </c>
      <c r="E10" s="194" t="e">
        <f t="shared" si="0"/>
        <v>#DIV/0!</v>
      </c>
      <c r="F10" s="215">
        <v>0</v>
      </c>
      <c r="G10" s="215">
        <v>0</v>
      </c>
      <c r="H10" s="194" t="e">
        <f t="shared" si="1"/>
        <v>#DIV/0!</v>
      </c>
      <c r="I10" s="215">
        <v>0</v>
      </c>
      <c r="J10" s="215">
        <v>0</v>
      </c>
      <c r="K10" s="194" t="e">
        <f t="shared" si="2"/>
        <v>#DIV/0!</v>
      </c>
      <c r="L10" s="215">
        <v>0</v>
      </c>
      <c r="M10" s="215">
        <v>0</v>
      </c>
      <c r="N10" s="194" t="e">
        <f t="shared" si="3"/>
        <v>#DIV/0!</v>
      </c>
      <c r="O10" s="215">
        <v>0</v>
      </c>
      <c r="P10" s="215">
        <v>0</v>
      </c>
      <c r="Q10" s="194" t="e">
        <f t="shared" si="4"/>
        <v>#DIV/0!</v>
      </c>
      <c r="R10" s="215">
        <v>0</v>
      </c>
      <c r="S10" s="215">
        <v>0</v>
      </c>
      <c r="T10" s="194" t="e">
        <f t="shared" si="5"/>
        <v>#DIV/0!</v>
      </c>
      <c r="U10" s="215">
        <v>0</v>
      </c>
      <c r="V10" s="215">
        <v>0</v>
      </c>
      <c r="W10" s="194" t="e">
        <f t="shared" si="6"/>
        <v>#DIV/0!</v>
      </c>
      <c r="X10" s="215">
        <v>0</v>
      </c>
      <c r="Y10" s="215">
        <v>0</v>
      </c>
      <c r="Z10" s="194" t="e">
        <f t="shared" si="7"/>
        <v>#DIV/0!</v>
      </c>
      <c r="AA10" s="215">
        <v>0</v>
      </c>
      <c r="AB10" s="215">
        <v>0</v>
      </c>
      <c r="AC10" s="194" t="e">
        <f t="shared" si="8"/>
        <v>#DIV/0!</v>
      </c>
      <c r="AD10" s="215">
        <v>0</v>
      </c>
      <c r="AE10" s="215">
        <v>0</v>
      </c>
      <c r="AF10" s="194" t="e">
        <f t="shared" si="9"/>
        <v>#DIV/0!</v>
      </c>
      <c r="AG10" s="215">
        <v>0</v>
      </c>
      <c r="AH10" s="215">
        <v>0</v>
      </c>
      <c r="AI10" s="194" t="e">
        <f t="shared" si="10"/>
        <v>#DIV/0!</v>
      </c>
      <c r="AJ10" s="215">
        <v>0</v>
      </c>
      <c r="AK10" s="215">
        <v>0</v>
      </c>
      <c r="AL10" s="194" t="e">
        <f t="shared" si="11"/>
        <v>#DIV/0!</v>
      </c>
    </row>
    <row r="11" spans="1:38" ht="25.5">
      <c r="A11" s="1"/>
      <c r="B11" s="95">
        <f>لیست!D14</f>
        <v>0</v>
      </c>
      <c r="C11" s="215">
        <v>0</v>
      </c>
      <c r="D11" s="215">
        <v>0</v>
      </c>
      <c r="E11" s="194" t="e">
        <f t="shared" si="0"/>
        <v>#DIV/0!</v>
      </c>
      <c r="F11" s="215">
        <v>0</v>
      </c>
      <c r="G11" s="215">
        <v>0</v>
      </c>
      <c r="H11" s="194" t="e">
        <f t="shared" si="1"/>
        <v>#DIV/0!</v>
      </c>
      <c r="I11" s="215">
        <v>0</v>
      </c>
      <c r="J11" s="215">
        <v>0</v>
      </c>
      <c r="K11" s="194" t="e">
        <f t="shared" si="2"/>
        <v>#DIV/0!</v>
      </c>
      <c r="L11" s="215">
        <v>0</v>
      </c>
      <c r="M11" s="215">
        <v>0</v>
      </c>
      <c r="N11" s="194" t="e">
        <f t="shared" si="3"/>
        <v>#DIV/0!</v>
      </c>
      <c r="O11" s="215">
        <v>0</v>
      </c>
      <c r="P11" s="215">
        <v>0</v>
      </c>
      <c r="Q11" s="194" t="e">
        <f t="shared" si="4"/>
        <v>#DIV/0!</v>
      </c>
      <c r="R11" s="215">
        <v>0</v>
      </c>
      <c r="S11" s="215">
        <v>0</v>
      </c>
      <c r="T11" s="194" t="e">
        <f t="shared" si="5"/>
        <v>#DIV/0!</v>
      </c>
      <c r="U11" s="215">
        <v>0</v>
      </c>
      <c r="V11" s="215">
        <v>0</v>
      </c>
      <c r="W11" s="194" t="e">
        <f t="shared" si="6"/>
        <v>#DIV/0!</v>
      </c>
      <c r="X11" s="215">
        <v>0</v>
      </c>
      <c r="Y11" s="215">
        <v>0</v>
      </c>
      <c r="Z11" s="194" t="e">
        <f t="shared" si="7"/>
        <v>#DIV/0!</v>
      </c>
      <c r="AA11" s="215">
        <v>0</v>
      </c>
      <c r="AB11" s="215">
        <v>0</v>
      </c>
      <c r="AC11" s="194" t="e">
        <f t="shared" si="8"/>
        <v>#DIV/0!</v>
      </c>
      <c r="AD11" s="215">
        <v>0</v>
      </c>
      <c r="AE11" s="215">
        <v>0</v>
      </c>
      <c r="AF11" s="194" t="e">
        <f t="shared" si="9"/>
        <v>#DIV/0!</v>
      </c>
      <c r="AG11" s="215">
        <v>0</v>
      </c>
      <c r="AH11" s="215">
        <v>0</v>
      </c>
      <c r="AI11" s="194" t="e">
        <f t="shared" si="10"/>
        <v>#DIV/0!</v>
      </c>
      <c r="AJ11" s="215">
        <v>0</v>
      </c>
      <c r="AK11" s="215">
        <v>0</v>
      </c>
      <c r="AL11" s="194" t="e">
        <f t="shared" si="11"/>
        <v>#DIV/0!</v>
      </c>
    </row>
    <row r="12" spans="1:38" ht="25.5">
      <c r="A12" s="1"/>
      <c r="B12" s="95">
        <f>لیست!D15</f>
        <v>0</v>
      </c>
      <c r="C12" s="215">
        <v>0</v>
      </c>
      <c r="D12" s="215">
        <v>0</v>
      </c>
      <c r="E12" s="194" t="e">
        <f t="shared" ref="E12:E29" si="12">C12/D12*100</f>
        <v>#DIV/0!</v>
      </c>
      <c r="F12" s="215">
        <v>0</v>
      </c>
      <c r="G12" s="215">
        <v>0</v>
      </c>
      <c r="H12" s="194" t="e">
        <f t="shared" ref="H12:H29" si="13">F12/G12*100</f>
        <v>#DIV/0!</v>
      </c>
      <c r="I12" s="215">
        <v>0</v>
      </c>
      <c r="J12" s="215">
        <v>0</v>
      </c>
      <c r="K12" s="194" t="e">
        <f t="shared" ref="K12:K29" si="14">I12/J12*100</f>
        <v>#DIV/0!</v>
      </c>
      <c r="L12" s="215">
        <v>0</v>
      </c>
      <c r="M12" s="215">
        <v>0</v>
      </c>
      <c r="N12" s="194" t="e">
        <f t="shared" ref="N12:N29" si="15">L12/M12*100</f>
        <v>#DIV/0!</v>
      </c>
      <c r="O12" s="215">
        <v>0</v>
      </c>
      <c r="P12" s="215">
        <v>0</v>
      </c>
      <c r="Q12" s="194" t="e">
        <f t="shared" ref="Q12:Q29" si="16">O12/P12*100</f>
        <v>#DIV/0!</v>
      </c>
      <c r="R12" s="215">
        <v>0</v>
      </c>
      <c r="S12" s="215">
        <v>0</v>
      </c>
      <c r="T12" s="194" t="e">
        <f t="shared" ref="T12:T29" si="17">R12/S12*100</f>
        <v>#DIV/0!</v>
      </c>
      <c r="U12" s="215">
        <v>0</v>
      </c>
      <c r="V12" s="215">
        <v>0</v>
      </c>
      <c r="W12" s="194" t="e">
        <f t="shared" ref="W12:W29" si="18">U12/V12*100</f>
        <v>#DIV/0!</v>
      </c>
      <c r="X12" s="215">
        <v>0</v>
      </c>
      <c r="Y12" s="215">
        <v>0</v>
      </c>
      <c r="Z12" s="194" t="e">
        <f t="shared" ref="Z12:Z29" si="19">X12/Y12*100</f>
        <v>#DIV/0!</v>
      </c>
      <c r="AA12" s="215">
        <v>0</v>
      </c>
      <c r="AB12" s="215">
        <v>0</v>
      </c>
      <c r="AC12" s="194" t="e">
        <f t="shared" ref="AC12:AC29" si="20">AA12/AB12*100</f>
        <v>#DIV/0!</v>
      </c>
      <c r="AD12" s="215">
        <v>0</v>
      </c>
      <c r="AE12" s="215">
        <v>0</v>
      </c>
      <c r="AF12" s="194" t="e">
        <f t="shared" ref="AF12:AF29" si="21">AD12/AE12*100</f>
        <v>#DIV/0!</v>
      </c>
      <c r="AG12" s="215">
        <v>0</v>
      </c>
      <c r="AH12" s="215">
        <v>0</v>
      </c>
      <c r="AI12" s="194" t="e">
        <f t="shared" ref="AI12:AI29" si="22">AG12/AH12*100</f>
        <v>#DIV/0!</v>
      </c>
      <c r="AJ12" s="215">
        <v>0</v>
      </c>
      <c r="AK12" s="215">
        <v>0</v>
      </c>
      <c r="AL12" s="194" t="e">
        <f t="shared" ref="AL12:AL29" si="23">AJ12/AK12*100</f>
        <v>#DIV/0!</v>
      </c>
    </row>
    <row r="13" spans="1:38" ht="25.5">
      <c r="A13" s="1"/>
      <c r="B13" s="95">
        <f>لیست!D16</f>
        <v>0</v>
      </c>
      <c r="C13" s="215">
        <v>0</v>
      </c>
      <c r="D13" s="215">
        <v>0</v>
      </c>
      <c r="E13" s="194" t="e">
        <f t="shared" si="12"/>
        <v>#DIV/0!</v>
      </c>
      <c r="F13" s="215">
        <v>0</v>
      </c>
      <c r="G13" s="215">
        <v>0</v>
      </c>
      <c r="H13" s="194" t="e">
        <f t="shared" si="13"/>
        <v>#DIV/0!</v>
      </c>
      <c r="I13" s="215">
        <v>0</v>
      </c>
      <c r="J13" s="215">
        <v>0</v>
      </c>
      <c r="K13" s="194" t="e">
        <f t="shared" si="14"/>
        <v>#DIV/0!</v>
      </c>
      <c r="L13" s="215">
        <v>0</v>
      </c>
      <c r="M13" s="215">
        <v>0</v>
      </c>
      <c r="N13" s="194" t="e">
        <f t="shared" si="15"/>
        <v>#DIV/0!</v>
      </c>
      <c r="O13" s="215">
        <v>0</v>
      </c>
      <c r="P13" s="215">
        <v>0</v>
      </c>
      <c r="Q13" s="194" t="e">
        <f t="shared" si="16"/>
        <v>#DIV/0!</v>
      </c>
      <c r="R13" s="215">
        <v>0</v>
      </c>
      <c r="S13" s="215">
        <v>0</v>
      </c>
      <c r="T13" s="194" t="e">
        <f t="shared" si="17"/>
        <v>#DIV/0!</v>
      </c>
      <c r="U13" s="215">
        <v>0</v>
      </c>
      <c r="V13" s="215">
        <v>0</v>
      </c>
      <c r="W13" s="194" t="e">
        <f t="shared" si="18"/>
        <v>#DIV/0!</v>
      </c>
      <c r="X13" s="215">
        <v>0</v>
      </c>
      <c r="Y13" s="215">
        <v>0</v>
      </c>
      <c r="Z13" s="194" t="e">
        <f t="shared" si="19"/>
        <v>#DIV/0!</v>
      </c>
      <c r="AA13" s="215">
        <v>0</v>
      </c>
      <c r="AB13" s="215">
        <v>0</v>
      </c>
      <c r="AC13" s="194" t="e">
        <f t="shared" si="20"/>
        <v>#DIV/0!</v>
      </c>
      <c r="AD13" s="215">
        <v>0</v>
      </c>
      <c r="AE13" s="215">
        <v>0</v>
      </c>
      <c r="AF13" s="194" t="e">
        <f t="shared" si="21"/>
        <v>#DIV/0!</v>
      </c>
      <c r="AG13" s="215">
        <v>0</v>
      </c>
      <c r="AH13" s="215">
        <v>0</v>
      </c>
      <c r="AI13" s="194" t="e">
        <f t="shared" si="22"/>
        <v>#DIV/0!</v>
      </c>
      <c r="AJ13" s="215">
        <v>0</v>
      </c>
      <c r="AK13" s="215">
        <v>0</v>
      </c>
      <c r="AL13" s="194" t="e">
        <f t="shared" si="23"/>
        <v>#DIV/0!</v>
      </c>
    </row>
    <row r="14" spans="1:38" ht="25.5">
      <c r="A14" s="1"/>
      <c r="B14" s="95">
        <f>لیست!D17</f>
        <v>0</v>
      </c>
      <c r="C14" s="215">
        <v>0</v>
      </c>
      <c r="D14" s="215">
        <v>0</v>
      </c>
      <c r="E14" s="194" t="e">
        <f t="shared" si="12"/>
        <v>#DIV/0!</v>
      </c>
      <c r="F14" s="215">
        <v>0</v>
      </c>
      <c r="G14" s="215">
        <v>0</v>
      </c>
      <c r="H14" s="194" t="e">
        <f t="shared" si="13"/>
        <v>#DIV/0!</v>
      </c>
      <c r="I14" s="215">
        <v>0</v>
      </c>
      <c r="J14" s="215">
        <v>0</v>
      </c>
      <c r="K14" s="194" t="e">
        <f t="shared" si="14"/>
        <v>#DIV/0!</v>
      </c>
      <c r="L14" s="215">
        <v>0</v>
      </c>
      <c r="M14" s="215">
        <v>0</v>
      </c>
      <c r="N14" s="194" t="e">
        <f t="shared" si="15"/>
        <v>#DIV/0!</v>
      </c>
      <c r="O14" s="215">
        <v>0</v>
      </c>
      <c r="P14" s="215">
        <v>0</v>
      </c>
      <c r="Q14" s="194" t="e">
        <f t="shared" si="16"/>
        <v>#DIV/0!</v>
      </c>
      <c r="R14" s="215">
        <v>0</v>
      </c>
      <c r="S14" s="215">
        <v>0</v>
      </c>
      <c r="T14" s="194" t="e">
        <f t="shared" si="17"/>
        <v>#DIV/0!</v>
      </c>
      <c r="U14" s="215">
        <v>0</v>
      </c>
      <c r="V14" s="215">
        <v>0</v>
      </c>
      <c r="W14" s="194" t="e">
        <f t="shared" si="18"/>
        <v>#DIV/0!</v>
      </c>
      <c r="X14" s="215">
        <v>0</v>
      </c>
      <c r="Y14" s="215">
        <v>0</v>
      </c>
      <c r="Z14" s="194" t="e">
        <f t="shared" si="19"/>
        <v>#DIV/0!</v>
      </c>
      <c r="AA14" s="215">
        <v>0</v>
      </c>
      <c r="AB14" s="215">
        <v>0</v>
      </c>
      <c r="AC14" s="194" t="e">
        <f t="shared" si="20"/>
        <v>#DIV/0!</v>
      </c>
      <c r="AD14" s="215">
        <v>0</v>
      </c>
      <c r="AE14" s="215">
        <v>0</v>
      </c>
      <c r="AF14" s="194" t="e">
        <f t="shared" si="21"/>
        <v>#DIV/0!</v>
      </c>
      <c r="AG14" s="215">
        <v>0</v>
      </c>
      <c r="AH14" s="215">
        <v>0</v>
      </c>
      <c r="AI14" s="194" t="e">
        <f t="shared" si="22"/>
        <v>#DIV/0!</v>
      </c>
      <c r="AJ14" s="215">
        <v>0</v>
      </c>
      <c r="AK14" s="215">
        <v>0</v>
      </c>
      <c r="AL14" s="194" t="e">
        <f t="shared" si="23"/>
        <v>#DIV/0!</v>
      </c>
    </row>
    <row r="15" spans="1:38" ht="25.5">
      <c r="A15" s="1"/>
      <c r="B15" s="95">
        <f>لیست!D18</f>
        <v>0</v>
      </c>
      <c r="C15" s="215">
        <v>0</v>
      </c>
      <c r="D15" s="215">
        <v>0</v>
      </c>
      <c r="E15" s="194" t="e">
        <f t="shared" si="12"/>
        <v>#DIV/0!</v>
      </c>
      <c r="F15" s="215">
        <v>0</v>
      </c>
      <c r="G15" s="215">
        <v>0</v>
      </c>
      <c r="H15" s="194" t="e">
        <f t="shared" si="13"/>
        <v>#DIV/0!</v>
      </c>
      <c r="I15" s="215">
        <v>0</v>
      </c>
      <c r="J15" s="215">
        <v>0</v>
      </c>
      <c r="K15" s="194" t="e">
        <f t="shared" si="14"/>
        <v>#DIV/0!</v>
      </c>
      <c r="L15" s="215">
        <v>0</v>
      </c>
      <c r="M15" s="215">
        <v>0</v>
      </c>
      <c r="N15" s="194" t="e">
        <f t="shared" si="15"/>
        <v>#DIV/0!</v>
      </c>
      <c r="O15" s="215">
        <v>0</v>
      </c>
      <c r="P15" s="215">
        <v>0</v>
      </c>
      <c r="Q15" s="194" t="e">
        <f t="shared" si="16"/>
        <v>#DIV/0!</v>
      </c>
      <c r="R15" s="215">
        <v>0</v>
      </c>
      <c r="S15" s="215">
        <v>0</v>
      </c>
      <c r="T15" s="194" t="e">
        <f t="shared" si="17"/>
        <v>#DIV/0!</v>
      </c>
      <c r="U15" s="215">
        <v>0</v>
      </c>
      <c r="V15" s="215">
        <v>0</v>
      </c>
      <c r="W15" s="194" t="e">
        <f t="shared" si="18"/>
        <v>#DIV/0!</v>
      </c>
      <c r="X15" s="215">
        <v>0</v>
      </c>
      <c r="Y15" s="215">
        <v>0</v>
      </c>
      <c r="Z15" s="194" t="e">
        <f t="shared" si="19"/>
        <v>#DIV/0!</v>
      </c>
      <c r="AA15" s="215">
        <v>0</v>
      </c>
      <c r="AB15" s="215">
        <v>0</v>
      </c>
      <c r="AC15" s="194" t="e">
        <f t="shared" si="20"/>
        <v>#DIV/0!</v>
      </c>
      <c r="AD15" s="215">
        <v>0</v>
      </c>
      <c r="AE15" s="215">
        <v>0</v>
      </c>
      <c r="AF15" s="194" t="e">
        <f t="shared" si="21"/>
        <v>#DIV/0!</v>
      </c>
      <c r="AG15" s="215">
        <v>0</v>
      </c>
      <c r="AH15" s="215">
        <v>0</v>
      </c>
      <c r="AI15" s="194" t="e">
        <f t="shared" si="22"/>
        <v>#DIV/0!</v>
      </c>
      <c r="AJ15" s="215">
        <v>0</v>
      </c>
      <c r="AK15" s="215">
        <v>0</v>
      </c>
      <c r="AL15" s="194" t="e">
        <f t="shared" si="23"/>
        <v>#DIV/0!</v>
      </c>
    </row>
    <row r="16" spans="1:38" ht="25.5">
      <c r="A16" s="1"/>
      <c r="B16" s="95">
        <f>لیست!D19</f>
        <v>0</v>
      </c>
      <c r="C16" s="215">
        <v>0</v>
      </c>
      <c r="D16" s="215">
        <v>0</v>
      </c>
      <c r="E16" s="194" t="e">
        <f t="shared" si="12"/>
        <v>#DIV/0!</v>
      </c>
      <c r="F16" s="215">
        <v>0</v>
      </c>
      <c r="G16" s="215">
        <v>0</v>
      </c>
      <c r="H16" s="194" t="e">
        <f t="shared" si="13"/>
        <v>#DIV/0!</v>
      </c>
      <c r="I16" s="215">
        <v>0</v>
      </c>
      <c r="J16" s="215">
        <v>0</v>
      </c>
      <c r="K16" s="194" t="e">
        <f t="shared" si="14"/>
        <v>#DIV/0!</v>
      </c>
      <c r="L16" s="215">
        <v>0</v>
      </c>
      <c r="M16" s="215">
        <v>0</v>
      </c>
      <c r="N16" s="194" t="e">
        <f t="shared" si="15"/>
        <v>#DIV/0!</v>
      </c>
      <c r="O16" s="215">
        <v>0</v>
      </c>
      <c r="P16" s="215">
        <v>0</v>
      </c>
      <c r="Q16" s="194" t="e">
        <f t="shared" si="16"/>
        <v>#DIV/0!</v>
      </c>
      <c r="R16" s="215">
        <v>0</v>
      </c>
      <c r="S16" s="215">
        <v>0</v>
      </c>
      <c r="T16" s="194" t="e">
        <f t="shared" si="17"/>
        <v>#DIV/0!</v>
      </c>
      <c r="U16" s="215">
        <v>0</v>
      </c>
      <c r="V16" s="215">
        <v>0</v>
      </c>
      <c r="W16" s="194" t="e">
        <f t="shared" si="18"/>
        <v>#DIV/0!</v>
      </c>
      <c r="X16" s="215">
        <v>0</v>
      </c>
      <c r="Y16" s="215">
        <v>0</v>
      </c>
      <c r="Z16" s="194" t="e">
        <f t="shared" si="19"/>
        <v>#DIV/0!</v>
      </c>
      <c r="AA16" s="215">
        <v>0</v>
      </c>
      <c r="AB16" s="215">
        <v>0</v>
      </c>
      <c r="AC16" s="194" t="e">
        <f t="shared" si="20"/>
        <v>#DIV/0!</v>
      </c>
      <c r="AD16" s="215">
        <v>0</v>
      </c>
      <c r="AE16" s="215">
        <v>0</v>
      </c>
      <c r="AF16" s="194" t="e">
        <f t="shared" si="21"/>
        <v>#DIV/0!</v>
      </c>
      <c r="AG16" s="215">
        <v>0</v>
      </c>
      <c r="AH16" s="215">
        <v>0</v>
      </c>
      <c r="AI16" s="194" t="e">
        <f t="shared" si="22"/>
        <v>#DIV/0!</v>
      </c>
      <c r="AJ16" s="215">
        <v>0</v>
      </c>
      <c r="AK16" s="215">
        <v>0</v>
      </c>
      <c r="AL16" s="194" t="e">
        <f t="shared" si="23"/>
        <v>#DIV/0!</v>
      </c>
    </row>
    <row r="17" spans="1:38" ht="25.5">
      <c r="A17" s="1"/>
      <c r="B17" s="95">
        <f>لیست!D20</f>
        <v>0</v>
      </c>
      <c r="C17" s="215">
        <v>0</v>
      </c>
      <c r="D17" s="215">
        <v>0</v>
      </c>
      <c r="E17" s="194" t="e">
        <f t="shared" si="12"/>
        <v>#DIV/0!</v>
      </c>
      <c r="F17" s="215">
        <v>0</v>
      </c>
      <c r="G17" s="215">
        <v>0</v>
      </c>
      <c r="H17" s="194" t="e">
        <f t="shared" si="13"/>
        <v>#DIV/0!</v>
      </c>
      <c r="I17" s="215">
        <v>0</v>
      </c>
      <c r="J17" s="215">
        <v>0</v>
      </c>
      <c r="K17" s="194" t="e">
        <f t="shared" si="14"/>
        <v>#DIV/0!</v>
      </c>
      <c r="L17" s="215">
        <v>0</v>
      </c>
      <c r="M17" s="215">
        <v>0</v>
      </c>
      <c r="N17" s="194" t="e">
        <f t="shared" si="15"/>
        <v>#DIV/0!</v>
      </c>
      <c r="O17" s="215">
        <v>0</v>
      </c>
      <c r="P17" s="215">
        <v>0</v>
      </c>
      <c r="Q17" s="194" t="e">
        <f t="shared" si="16"/>
        <v>#DIV/0!</v>
      </c>
      <c r="R17" s="215">
        <v>0</v>
      </c>
      <c r="S17" s="215">
        <v>0</v>
      </c>
      <c r="T17" s="194" t="e">
        <f t="shared" si="17"/>
        <v>#DIV/0!</v>
      </c>
      <c r="U17" s="215">
        <v>0</v>
      </c>
      <c r="V17" s="215">
        <v>0</v>
      </c>
      <c r="W17" s="194" t="e">
        <f t="shared" si="18"/>
        <v>#DIV/0!</v>
      </c>
      <c r="X17" s="215">
        <v>0</v>
      </c>
      <c r="Y17" s="215">
        <v>0</v>
      </c>
      <c r="Z17" s="194" t="e">
        <f t="shared" si="19"/>
        <v>#DIV/0!</v>
      </c>
      <c r="AA17" s="215">
        <v>0</v>
      </c>
      <c r="AB17" s="215">
        <v>0</v>
      </c>
      <c r="AC17" s="194" t="e">
        <f t="shared" si="20"/>
        <v>#DIV/0!</v>
      </c>
      <c r="AD17" s="215">
        <v>0</v>
      </c>
      <c r="AE17" s="215">
        <v>0</v>
      </c>
      <c r="AF17" s="194" t="e">
        <f t="shared" si="21"/>
        <v>#DIV/0!</v>
      </c>
      <c r="AG17" s="215">
        <v>0</v>
      </c>
      <c r="AH17" s="215">
        <v>0</v>
      </c>
      <c r="AI17" s="194" t="e">
        <f t="shared" si="22"/>
        <v>#DIV/0!</v>
      </c>
      <c r="AJ17" s="215">
        <v>0</v>
      </c>
      <c r="AK17" s="215">
        <v>0</v>
      </c>
      <c r="AL17" s="194" t="e">
        <f t="shared" si="23"/>
        <v>#DIV/0!</v>
      </c>
    </row>
    <row r="18" spans="1:38" ht="25.5">
      <c r="A18" s="1"/>
      <c r="B18" s="95">
        <f>لیست!D21</f>
        <v>0</v>
      </c>
      <c r="C18" s="215">
        <v>0</v>
      </c>
      <c r="D18" s="215">
        <v>0</v>
      </c>
      <c r="E18" s="194" t="e">
        <f t="shared" si="12"/>
        <v>#DIV/0!</v>
      </c>
      <c r="F18" s="215">
        <v>0</v>
      </c>
      <c r="G18" s="215">
        <v>0</v>
      </c>
      <c r="H18" s="194" t="e">
        <f t="shared" si="13"/>
        <v>#DIV/0!</v>
      </c>
      <c r="I18" s="215">
        <v>0</v>
      </c>
      <c r="J18" s="215">
        <v>0</v>
      </c>
      <c r="K18" s="194" t="e">
        <f t="shared" si="14"/>
        <v>#DIV/0!</v>
      </c>
      <c r="L18" s="215">
        <v>0</v>
      </c>
      <c r="M18" s="215">
        <v>0</v>
      </c>
      <c r="N18" s="194" t="e">
        <f t="shared" si="15"/>
        <v>#DIV/0!</v>
      </c>
      <c r="O18" s="215">
        <v>0</v>
      </c>
      <c r="P18" s="215">
        <v>0</v>
      </c>
      <c r="Q18" s="194" t="e">
        <f t="shared" si="16"/>
        <v>#DIV/0!</v>
      </c>
      <c r="R18" s="215">
        <v>0</v>
      </c>
      <c r="S18" s="215">
        <v>0</v>
      </c>
      <c r="T18" s="194" t="e">
        <f t="shared" si="17"/>
        <v>#DIV/0!</v>
      </c>
      <c r="U18" s="215">
        <v>0</v>
      </c>
      <c r="V18" s="215">
        <v>0</v>
      </c>
      <c r="W18" s="194" t="e">
        <f t="shared" si="18"/>
        <v>#DIV/0!</v>
      </c>
      <c r="X18" s="215">
        <v>0</v>
      </c>
      <c r="Y18" s="215">
        <v>0</v>
      </c>
      <c r="Z18" s="194" t="e">
        <f t="shared" si="19"/>
        <v>#DIV/0!</v>
      </c>
      <c r="AA18" s="215">
        <v>0</v>
      </c>
      <c r="AB18" s="215">
        <v>0</v>
      </c>
      <c r="AC18" s="194" t="e">
        <f t="shared" si="20"/>
        <v>#DIV/0!</v>
      </c>
      <c r="AD18" s="215">
        <v>0</v>
      </c>
      <c r="AE18" s="215">
        <v>0</v>
      </c>
      <c r="AF18" s="194" t="e">
        <f t="shared" si="21"/>
        <v>#DIV/0!</v>
      </c>
      <c r="AG18" s="215">
        <v>0</v>
      </c>
      <c r="AH18" s="215">
        <v>0</v>
      </c>
      <c r="AI18" s="194" t="e">
        <f t="shared" si="22"/>
        <v>#DIV/0!</v>
      </c>
      <c r="AJ18" s="215">
        <v>0</v>
      </c>
      <c r="AK18" s="215">
        <v>0</v>
      </c>
      <c r="AL18" s="194" t="e">
        <f t="shared" si="23"/>
        <v>#DIV/0!</v>
      </c>
    </row>
    <row r="19" spans="1:38" ht="25.5">
      <c r="A19" s="1"/>
      <c r="B19" s="95">
        <f>لیست!D22</f>
        <v>0</v>
      </c>
      <c r="C19" s="215">
        <v>0</v>
      </c>
      <c r="D19" s="215">
        <v>0</v>
      </c>
      <c r="E19" s="194" t="e">
        <f t="shared" si="12"/>
        <v>#DIV/0!</v>
      </c>
      <c r="F19" s="215">
        <v>0</v>
      </c>
      <c r="G19" s="215">
        <v>0</v>
      </c>
      <c r="H19" s="194" t="e">
        <f t="shared" si="13"/>
        <v>#DIV/0!</v>
      </c>
      <c r="I19" s="215">
        <v>0</v>
      </c>
      <c r="J19" s="215">
        <v>0</v>
      </c>
      <c r="K19" s="194" t="e">
        <f t="shared" si="14"/>
        <v>#DIV/0!</v>
      </c>
      <c r="L19" s="215">
        <v>0</v>
      </c>
      <c r="M19" s="215">
        <v>0</v>
      </c>
      <c r="N19" s="194" t="e">
        <f t="shared" si="15"/>
        <v>#DIV/0!</v>
      </c>
      <c r="O19" s="215">
        <v>0</v>
      </c>
      <c r="P19" s="215">
        <v>0</v>
      </c>
      <c r="Q19" s="194" t="e">
        <f t="shared" si="16"/>
        <v>#DIV/0!</v>
      </c>
      <c r="R19" s="215">
        <v>0</v>
      </c>
      <c r="S19" s="215">
        <v>0</v>
      </c>
      <c r="T19" s="194" t="e">
        <f t="shared" si="17"/>
        <v>#DIV/0!</v>
      </c>
      <c r="U19" s="215">
        <v>0</v>
      </c>
      <c r="V19" s="215">
        <v>0</v>
      </c>
      <c r="W19" s="194" t="e">
        <f t="shared" si="18"/>
        <v>#DIV/0!</v>
      </c>
      <c r="X19" s="215">
        <v>0</v>
      </c>
      <c r="Y19" s="215">
        <v>0</v>
      </c>
      <c r="Z19" s="194" t="e">
        <f t="shared" si="19"/>
        <v>#DIV/0!</v>
      </c>
      <c r="AA19" s="215">
        <v>0</v>
      </c>
      <c r="AB19" s="215">
        <v>0</v>
      </c>
      <c r="AC19" s="194" t="e">
        <f t="shared" si="20"/>
        <v>#DIV/0!</v>
      </c>
      <c r="AD19" s="215">
        <v>0</v>
      </c>
      <c r="AE19" s="215">
        <v>0</v>
      </c>
      <c r="AF19" s="194" t="e">
        <f t="shared" si="21"/>
        <v>#DIV/0!</v>
      </c>
      <c r="AG19" s="215">
        <v>0</v>
      </c>
      <c r="AH19" s="215">
        <v>0</v>
      </c>
      <c r="AI19" s="194" t="e">
        <f t="shared" si="22"/>
        <v>#DIV/0!</v>
      </c>
      <c r="AJ19" s="215">
        <v>0</v>
      </c>
      <c r="AK19" s="215">
        <v>0</v>
      </c>
      <c r="AL19" s="194" t="e">
        <f t="shared" si="23"/>
        <v>#DIV/0!</v>
      </c>
    </row>
    <row r="20" spans="1:38" ht="25.5">
      <c r="A20" s="1"/>
      <c r="B20" s="95">
        <f>لیست!D23</f>
        <v>0</v>
      </c>
      <c r="C20" s="215">
        <v>0</v>
      </c>
      <c r="D20" s="215">
        <v>0</v>
      </c>
      <c r="E20" s="194" t="e">
        <f t="shared" si="12"/>
        <v>#DIV/0!</v>
      </c>
      <c r="F20" s="215">
        <v>0</v>
      </c>
      <c r="G20" s="215">
        <v>0</v>
      </c>
      <c r="H20" s="194" t="e">
        <f t="shared" si="13"/>
        <v>#DIV/0!</v>
      </c>
      <c r="I20" s="215">
        <v>0</v>
      </c>
      <c r="J20" s="215">
        <v>0</v>
      </c>
      <c r="K20" s="194" t="e">
        <f t="shared" si="14"/>
        <v>#DIV/0!</v>
      </c>
      <c r="L20" s="215">
        <v>0</v>
      </c>
      <c r="M20" s="215">
        <v>0</v>
      </c>
      <c r="N20" s="194" t="e">
        <f t="shared" si="15"/>
        <v>#DIV/0!</v>
      </c>
      <c r="O20" s="215">
        <v>0</v>
      </c>
      <c r="P20" s="215">
        <v>0</v>
      </c>
      <c r="Q20" s="194" t="e">
        <f t="shared" si="16"/>
        <v>#DIV/0!</v>
      </c>
      <c r="R20" s="215">
        <v>0</v>
      </c>
      <c r="S20" s="215">
        <v>0</v>
      </c>
      <c r="T20" s="194" t="e">
        <f t="shared" si="17"/>
        <v>#DIV/0!</v>
      </c>
      <c r="U20" s="215">
        <v>0</v>
      </c>
      <c r="V20" s="215">
        <v>0</v>
      </c>
      <c r="W20" s="194" t="e">
        <f t="shared" si="18"/>
        <v>#DIV/0!</v>
      </c>
      <c r="X20" s="215">
        <v>0</v>
      </c>
      <c r="Y20" s="215">
        <v>0</v>
      </c>
      <c r="Z20" s="194" t="e">
        <f t="shared" si="19"/>
        <v>#DIV/0!</v>
      </c>
      <c r="AA20" s="215">
        <v>0</v>
      </c>
      <c r="AB20" s="215">
        <v>0</v>
      </c>
      <c r="AC20" s="194" t="e">
        <f t="shared" si="20"/>
        <v>#DIV/0!</v>
      </c>
      <c r="AD20" s="215">
        <v>0</v>
      </c>
      <c r="AE20" s="215">
        <v>0</v>
      </c>
      <c r="AF20" s="194" t="e">
        <f t="shared" si="21"/>
        <v>#DIV/0!</v>
      </c>
      <c r="AG20" s="215">
        <v>0</v>
      </c>
      <c r="AH20" s="215">
        <v>0</v>
      </c>
      <c r="AI20" s="194" t="e">
        <f t="shared" si="22"/>
        <v>#DIV/0!</v>
      </c>
      <c r="AJ20" s="215">
        <v>0</v>
      </c>
      <c r="AK20" s="215">
        <v>0</v>
      </c>
      <c r="AL20" s="194" t="e">
        <f t="shared" si="23"/>
        <v>#DIV/0!</v>
      </c>
    </row>
    <row r="21" spans="1:38" ht="25.5">
      <c r="A21" s="1"/>
      <c r="B21" s="95">
        <f>لیست!D24</f>
        <v>0</v>
      </c>
      <c r="C21" s="215">
        <v>0</v>
      </c>
      <c r="D21" s="215">
        <v>0</v>
      </c>
      <c r="E21" s="194" t="e">
        <f t="shared" si="12"/>
        <v>#DIV/0!</v>
      </c>
      <c r="F21" s="215">
        <v>0</v>
      </c>
      <c r="G21" s="215">
        <v>0</v>
      </c>
      <c r="H21" s="194" t="e">
        <f t="shared" si="13"/>
        <v>#DIV/0!</v>
      </c>
      <c r="I21" s="215">
        <v>0</v>
      </c>
      <c r="J21" s="215">
        <v>0</v>
      </c>
      <c r="K21" s="194" t="e">
        <f t="shared" si="14"/>
        <v>#DIV/0!</v>
      </c>
      <c r="L21" s="215">
        <v>0</v>
      </c>
      <c r="M21" s="215">
        <v>0</v>
      </c>
      <c r="N21" s="194" t="e">
        <f t="shared" si="15"/>
        <v>#DIV/0!</v>
      </c>
      <c r="O21" s="215">
        <v>0</v>
      </c>
      <c r="P21" s="215">
        <v>0</v>
      </c>
      <c r="Q21" s="194" t="e">
        <f t="shared" si="16"/>
        <v>#DIV/0!</v>
      </c>
      <c r="R21" s="215">
        <v>0</v>
      </c>
      <c r="S21" s="215">
        <v>0</v>
      </c>
      <c r="T21" s="194" t="e">
        <f t="shared" si="17"/>
        <v>#DIV/0!</v>
      </c>
      <c r="U21" s="215">
        <v>0</v>
      </c>
      <c r="V21" s="215">
        <v>0</v>
      </c>
      <c r="W21" s="194" t="e">
        <f t="shared" si="18"/>
        <v>#DIV/0!</v>
      </c>
      <c r="X21" s="215">
        <v>0</v>
      </c>
      <c r="Y21" s="215">
        <v>0</v>
      </c>
      <c r="Z21" s="194" t="e">
        <f t="shared" si="19"/>
        <v>#DIV/0!</v>
      </c>
      <c r="AA21" s="215">
        <v>0</v>
      </c>
      <c r="AB21" s="215">
        <v>0</v>
      </c>
      <c r="AC21" s="194" t="e">
        <f t="shared" si="20"/>
        <v>#DIV/0!</v>
      </c>
      <c r="AD21" s="215">
        <v>0</v>
      </c>
      <c r="AE21" s="215">
        <v>0</v>
      </c>
      <c r="AF21" s="194" t="e">
        <f t="shared" si="21"/>
        <v>#DIV/0!</v>
      </c>
      <c r="AG21" s="215">
        <v>0</v>
      </c>
      <c r="AH21" s="215">
        <v>0</v>
      </c>
      <c r="AI21" s="194" t="e">
        <f t="shared" si="22"/>
        <v>#DIV/0!</v>
      </c>
      <c r="AJ21" s="215">
        <v>0</v>
      </c>
      <c r="AK21" s="215">
        <v>0</v>
      </c>
      <c r="AL21" s="194" t="e">
        <f t="shared" si="23"/>
        <v>#DIV/0!</v>
      </c>
    </row>
    <row r="22" spans="1:38" ht="25.5">
      <c r="A22" s="1"/>
      <c r="B22" s="95">
        <f>لیست!D25</f>
        <v>0</v>
      </c>
      <c r="C22" s="215">
        <v>0</v>
      </c>
      <c r="D22" s="215">
        <v>0</v>
      </c>
      <c r="E22" s="194" t="e">
        <f t="shared" si="12"/>
        <v>#DIV/0!</v>
      </c>
      <c r="F22" s="215">
        <v>0</v>
      </c>
      <c r="G22" s="215">
        <v>0</v>
      </c>
      <c r="H22" s="194" t="e">
        <f t="shared" si="13"/>
        <v>#DIV/0!</v>
      </c>
      <c r="I22" s="215">
        <v>0</v>
      </c>
      <c r="J22" s="215">
        <v>0</v>
      </c>
      <c r="K22" s="194" t="e">
        <f t="shared" si="14"/>
        <v>#DIV/0!</v>
      </c>
      <c r="L22" s="215">
        <v>0</v>
      </c>
      <c r="M22" s="215">
        <v>0</v>
      </c>
      <c r="N22" s="194" t="e">
        <f t="shared" si="15"/>
        <v>#DIV/0!</v>
      </c>
      <c r="O22" s="215">
        <v>0</v>
      </c>
      <c r="P22" s="215">
        <v>0</v>
      </c>
      <c r="Q22" s="194" t="e">
        <f t="shared" si="16"/>
        <v>#DIV/0!</v>
      </c>
      <c r="R22" s="215">
        <v>0</v>
      </c>
      <c r="S22" s="215">
        <v>0</v>
      </c>
      <c r="T22" s="194" t="e">
        <f t="shared" si="17"/>
        <v>#DIV/0!</v>
      </c>
      <c r="U22" s="215">
        <v>0</v>
      </c>
      <c r="V22" s="215">
        <v>0</v>
      </c>
      <c r="W22" s="194" t="e">
        <f t="shared" si="18"/>
        <v>#DIV/0!</v>
      </c>
      <c r="X22" s="215">
        <v>0</v>
      </c>
      <c r="Y22" s="215">
        <v>0</v>
      </c>
      <c r="Z22" s="194" t="e">
        <f t="shared" si="19"/>
        <v>#DIV/0!</v>
      </c>
      <c r="AA22" s="215">
        <v>0</v>
      </c>
      <c r="AB22" s="215">
        <v>0</v>
      </c>
      <c r="AC22" s="194" t="e">
        <f t="shared" si="20"/>
        <v>#DIV/0!</v>
      </c>
      <c r="AD22" s="215">
        <v>0</v>
      </c>
      <c r="AE22" s="215">
        <v>0</v>
      </c>
      <c r="AF22" s="194" t="e">
        <f t="shared" si="21"/>
        <v>#DIV/0!</v>
      </c>
      <c r="AG22" s="215">
        <v>0</v>
      </c>
      <c r="AH22" s="215">
        <v>0</v>
      </c>
      <c r="AI22" s="194" t="e">
        <f t="shared" si="22"/>
        <v>#DIV/0!</v>
      </c>
      <c r="AJ22" s="215">
        <v>0</v>
      </c>
      <c r="AK22" s="215">
        <v>0</v>
      </c>
      <c r="AL22" s="194" t="e">
        <f t="shared" si="23"/>
        <v>#DIV/0!</v>
      </c>
    </row>
    <row r="23" spans="1:38" ht="25.5">
      <c r="A23" s="1"/>
      <c r="B23" s="95">
        <f>لیست!D26</f>
        <v>0</v>
      </c>
      <c r="C23" s="215">
        <v>0</v>
      </c>
      <c r="D23" s="215">
        <v>0</v>
      </c>
      <c r="E23" s="194" t="e">
        <f t="shared" si="12"/>
        <v>#DIV/0!</v>
      </c>
      <c r="F23" s="215">
        <v>0</v>
      </c>
      <c r="G23" s="215">
        <v>0</v>
      </c>
      <c r="H23" s="194" t="e">
        <f t="shared" si="13"/>
        <v>#DIV/0!</v>
      </c>
      <c r="I23" s="215">
        <v>0</v>
      </c>
      <c r="J23" s="215">
        <v>0</v>
      </c>
      <c r="K23" s="194" t="e">
        <f t="shared" si="14"/>
        <v>#DIV/0!</v>
      </c>
      <c r="L23" s="215">
        <v>0</v>
      </c>
      <c r="M23" s="215">
        <v>0</v>
      </c>
      <c r="N23" s="194" t="e">
        <f t="shared" si="15"/>
        <v>#DIV/0!</v>
      </c>
      <c r="O23" s="215">
        <v>0</v>
      </c>
      <c r="P23" s="215">
        <v>0</v>
      </c>
      <c r="Q23" s="194" t="e">
        <f t="shared" si="16"/>
        <v>#DIV/0!</v>
      </c>
      <c r="R23" s="215">
        <v>0</v>
      </c>
      <c r="S23" s="215">
        <v>0</v>
      </c>
      <c r="T23" s="194" t="e">
        <f t="shared" si="17"/>
        <v>#DIV/0!</v>
      </c>
      <c r="U23" s="215">
        <v>0</v>
      </c>
      <c r="V23" s="215">
        <v>0</v>
      </c>
      <c r="W23" s="194" t="e">
        <f t="shared" si="18"/>
        <v>#DIV/0!</v>
      </c>
      <c r="X23" s="215">
        <v>0</v>
      </c>
      <c r="Y23" s="215">
        <v>0</v>
      </c>
      <c r="Z23" s="194" t="e">
        <f t="shared" si="19"/>
        <v>#DIV/0!</v>
      </c>
      <c r="AA23" s="215">
        <v>0</v>
      </c>
      <c r="AB23" s="215">
        <v>0</v>
      </c>
      <c r="AC23" s="194" t="e">
        <f t="shared" si="20"/>
        <v>#DIV/0!</v>
      </c>
      <c r="AD23" s="215">
        <v>0</v>
      </c>
      <c r="AE23" s="215">
        <v>0</v>
      </c>
      <c r="AF23" s="194" t="e">
        <f t="shared" si="21"/>
        <v>#DIV/0!</v>
      </c>
      <c r="AG23" s="215">
        <v>0</v>
      </c>
      <c r="AH23" s="215">
        <v>0</v>
      </c>
      <c r="AI23" s="194" t="e">
        <f t="shared" si="22"/>
        <v>#DIV/0!</v>
      </c>
      <c r="AJ23" s="215">
        <v>0</v>
      </c>
      <c r="AK23" s="215">
        <v>0</v>
      </c>
      <c r="AL23" s="194" t="e">
        <f t="shared" si="23"/>
        <v>#DIV/0!</v>
      </c>
    </row>
    <row r="24" spans="1:38" ht="25.5">
      <c r="A24" s="1"/>
      <c r="B24" s="95">
        <f>لیست!D27</f>
        <v>0</v>
      </c>
      <c r="C24" s="215">
        <v>0</v>
      </c>
      <c r="D24" s="215">
        <v>0</v>
      </c>
      <c r="E24" s="194" t="e">
        <f t="shared" si="12"/>
        <v>#DIV/0!</v>
      </c>
      <c r="F24" s="215">
        <v>0</v>
      </c>
      <c r="G24" s="215">
        <v>0</v>
      </c>
      <c r="H24" s="194" t="e">
        <f t="shared" si="13"/>
        <v>#DIV/0!</v>
      </c>
      <c r="I24" s="215">
        <v>0</v>
      </c>
      <c r="J24" s="215">
        <v>0</v>
      </c>
      <c r="K24" s="194" t="e">
        <f t="shared" si="14"/>
        <v>#DIV/0!</v>
      </c>
      <c r="L24" s="215">
        <v>0</v>
      </c>
      <c r="M24" s="215">
        <v>0</v>
      </c>
      <c r="N24" s="194" t="e">
        <f t="shared" si="15"/>
        <v>#DIV/0!</v>
      </c>
      <c r="O24" s="215">
        <v>0</v>
      </c>
      <c r="P24" s="215">
        <v>0</v>
      </c>
      <c r="Q24" s="194" t="e">
        <f t="shared" si="16"/>
        <v>#DIV/0!</v>
      </c>
      <c r="R24" s="215">
        <v>0</v>
      </c>
      <c r="S24" s="215">
        <v>0</v>
      </c>
      <c r="T24" s="194" t="e">
        <f t="shared" si="17"/>
        <v>#DIV/0!</v>
      </c>
      <c r="U24" s="215">
        <v>0</v>
      </c>
      <c r="V24" s="215">
        <v>0</v>
      </c>
      <c r="W24" s="194" t="e">
        <f t="shared" si="18"/>
        <v>#DIV/0!</v>
      </c>
      <c r="X24" s="215">
        <v>0</v>
      </c>
      <c r="Y24" s="215">
        <v>0</v>
      </c>
      <c r="Z24" s="194" t="e">
        <f t="shared" si="19"/>
        <v>#DIV/0!</v>
      </c>
      <c r="AA24" s="215">
        <v>0</v>
      </c>
      <c r="AB24" s="215">
        <v>0</v>
      </c>
      <c r="AC24" s="194" t="e">
        <f t="shared" si="20"/>
        <v>#DIV/0!</v>
      </c>
      <c r="AD24" s="215">
        <v>0</v>
      </c>
      <c r="AE24" s="215">
        <v>0</v>
      </c>
      <c r="AF24" s="194" t="e">
        <f t="shared" si="21"/>
        <v>#DIV/0!</v>
      </c>
      <c r="AG24" s="215">
        <v>0</v>
      </c>
      <c r="AH24" s="215">
        <v>0</v>
      </c>
      <c r="AI24" s="194" t="e">
        <f t="shared" si="22"/>
        <v>#DIV/0!</v>
      </c>
      <c r="AJ24" s="215">
        <v>0</v>
      </c>
      <c r="AK24" s="215">
        <v>0</v>
      </c>
      <c r="AL24" s="194" t="e">
        <f t="shared" si="23"/>
        <v>#DIV/0!</v>
      </c>
    </row>
    <row r="25" spans="1:38" ht="25.5">
      <c r="A25" s="1"/>
      <c r="B25" s="95">
        <f>لیست!D28</f>
        <v>0</v>
      </c>
      <c r="C25" s="215">
        <v>0</v>
      </c>
      <c r="D25" s="215">
        <v>0</v>
      </c>
      <c r="E25" s="194" t="e">
        <f t="shared" si="12"/>
        <v>#DIV/0!</v>
      </c>
      <c r="F25" s="215">
        <v>0</v>
      </c>
      <c r="G25" s="215">
        <v>0</v>
      </c>
      <c r="H25" s="194" t="e">
        <f t="shared" si="13"/>
        <v>#DIV/0!</v>
      </c>
      <c r="I25" s="215">
        <v>0</v>
      </c>
      <c r="J25" s="215">
        <v>0</v>
      </c>
      <c r="K25" s="194" t="e">
        <f t="shared" si="14"/>
        <v>#DIV/0!</v>
      </c>
      <c r="L25" s="215">
        <v>0</v>
      </c>
      <c r="M25" s="215">
        <v>0</v>
      </c>
      <c r="N25" s="194" t="e">
        <f t="shared" si="15"/>
        <v>#DIV/0!</v>
      </c>
      <c r="O25" s="215">
        <v>0</v>
      </c>
      <c r="P25" s="215">
        <v>0</v>
      </c>
      <c r="Q25" s="194" t="e">
        <f t="shared" si="16"/>
        <v>#DIV/0!</v>
      </c>
      <c r="R25" s="215">
        <v>0</v>
      </c>
      <c r="S25" s="215">
        <v>0</v>
      </c>
      <c r="T25" s="194" t="e">
        <f t="shared" si="17"/>
        <v>#DIV/0!</v>
      </c>
      <c r="U25" s="215">
        <v>0</v>
      </c>
      <c r="V25" s="215">
        <v>0</v>
      </c>
      <c r="W25" s="194" t="e">
        <f t="shared" si="18"/>
        <v>#DIV/0!</v>
      </c>
      <c r="X25" s="215">
        <v>0</v>
      </c>
      <c r="Y25" s="215">
        <v>0</v>
      </c>
      <c r="Z25" s="194" t="e">
        <f t="shared" si="19"/>
        <v>#DIV/0!</v>
      </c>
      <c r="AA25" s="215">
        <v>0</v>
      </c>
      <c r="AB25" s="215">
        <v>0</v>
      </c>
      <c r="AC25" s="194" t="e">
        <f t="shared" si="20"/>
        <v>#DIV/0!</v>
      </c>
      <c r="AD25" s="215">
        <v>0</v>
      </c>
      <c r="AE25" s="215">
        <v>0</v>
      </c>
      <c r="AF25" s="194" t="e">
        <f t="shared" si="21"/>
        <v>#DIV/0!</v>
      </c>
      <c r="AG25" s="215">
        <v>0</v>
      </c>
      <c r="AH25" s="215">
        <v>0</v>
      </c>
      <c r="AI25" s="194" t="e">
        <f t="shared" si="22"/>
        <v>#DIV/0!</v>
      </c>
      <c r="AJ25" s="215">
        <v>0</v>
      </c>
      <c r="AK25" s="215">
        <v>0</v>
      </c>
      <c r="AL25" s="194" t="e">
        <f t="shared" si="23"/>
        <v>#DIV/0!</v>
      </c>
    </row>
    <row r="26" spans="1:38" ht="25.5">
      <c r="A26" s="1"/>
      <c r="B26" s="95">
        <f>لیست!D29</f>
        <v>0</v>
      </c>
      <c r="C26" s="215">
        <v>0</v>
      </c>
      <c r="D26" s="215">
        <v>0</v>
      </c>
      <c r="E26" s="194" t="e">
        <f t="shared" si="12"/>
        <v>#DIV/0!</v>
      </c>
      <c r="F26" s="215">
        <v>0</v>
      </c>
      <c r="G26" s="215">
        <v>0</v>
      </c>
      <c r="H26" s="194" t="e">
        <f t="shared" si="13"/>
        <v>#DIV/0!</v>
      </c>
      <c r="I26" s="215">
        <v>0</v>
      </c>
      <c r="J26" s="215">
        <v>0</v>
      </c>
      <c r="K26" s="194" t="e">
        <f t="shared" si="14"/>
        <v>#DIV/0!</v>
      </c>
      <c r="L26" s="215">
        <v>0</v>
      </c>
      <c r="M26" s="215">
        <v>0</v>
      </c>
      <c r="N26" s="194" t="e">
        <f t="shared" si="15"/>
        <v>#DIV/0!</v>
      </c>
      <c r="O26" s="215">
        <v>0</v>
      </c>
      <c r="P26" s="215">
        <v>0</v>
      </c>
      <c r="Q26" s="194" t="e">
        <f t="shared" si="16"/>
        <v>#DIV/0!</v>
      </c>
      <c r="R26" s="215">
        <v>0</v>
      </c>
      <c r="S26" s="215">
        <v>0</v>
      </c>
      <c r="T26" s="194" t="e">
        <f t="shared" si="17"/>
        <v>#DIV/0!</v>
      </c>
      <c r="U26" s="215">
        <v>0</v>
      </c>
      <c r="V26" s="215">
        <v>0</v>
      </c>
      <c r="W26" s="194" t="e">
        <f t="shared" si="18"/>
        <v>#DIV/0!</v>
      </c>
      <c r="X26" s="215">
        <v>0</v>
      </c>
      <c r="Y26" s="215">
        <v>0</v>
      </c>
      <c r="Z26" s="194" t="e">
        <f t="shared" si="19"/>
        <v>#DIV/0!</v>
      </c>
      <c r="AA26" s="215">
        <v>0</v>
      </c>
      <c r="AB26" s="215">
        <v>0</v>
      </c>
      <c r="AC26" s="194" t="e">
        <f t="shared" si="20"/>
        <v>#DIV/0!</v>
      </c>
      <c r="AD26" s="215">
        <v>0</v>
      </c>
      <c r="AE26" s="215">
        <v>0</v>
      </c>
      <c r="AF26" s="194" t="e">
        <f t="shared" si="21"/>
        <v>#DIV/0!</v>
      </c>
      <c r="AG26" s="215">
        <v>0</v>
      </c>
      <c r="AH26" s="215">
        <v>0</v>
      </c>
      <c r="AI26" s="194" t="e">
        <f t="shared" si="22"/>
        <v>#DIV/0!</v>
      </c>
      <c r="AJ26" s="215">
        <v>0</v>
      </c>
      <c r="AK26" s="215">
        <v>0</v>
      </c>
      <c r="AL26" s="194" t="e">
        <f t="shared" si="23"/>
        <v>#DIV/0!</v>
      </c>
    </row>
    <row r="27" spans="1:38" ht="25.5">
      <c r="A27" s="1"/>
      <c r="B27" s="95">
        <f>لیست!D30</f>
        <v>0</v>
      </c>
      <c r="C27" s="215">
        <v>0</v>
      </c>
      <c r="D27" s="215">
        <v>0</v>
      </c>
      <c r="E27" s="194" t="e">
        <f t="shared" si="12"/>
        <v>#DIV/0!</v>
      </c>
      <c r="F27" s="215">
        <v>0</v>
      </c>
      <c r="G27" s="215">
        <v>0</v>
      </c>
      <c r="H27" s="194" t="e">
        <f t="shared" si="13"/>
        <v>#DIV/0!</v>
      </c>
      <c r="I27" s="215">
        <v>0</v>
      </c>
      <c r="J27" s="215">
        <v>0</v>
      </c>
      <c r="K27" s="194" t="e">
        <f t="shared" si="14"/>
        <v>#DIV/0!</v>
      </c>
      <c r="L27" s="215">
        <v>0</v>
      </c>
      <c r="M27" s="215">
        <v>0</v>
      </c>
      <c r="N27" s="194" t="e">
        <f t="shared" si="15"/>
        <v>#DIV/0!</v>
      </c>
      <c r="O27" s="215">
        <v>0</v>
      </c>
      <c r="P27" s="215">
        <v>0</v>
      </c>
      <c r="Q27" s="194" t="e">
        <f t="shared" si="16"/>
        <v>#DIV/0!</v>
      </c>
      <c r="R27" s="215">
        <v>0</v>
      </c>
      <c r="S27" s="215">
        <v>0</v>
      </c>
      <c r="T27" s="194" t="e">
        <f t="shared" si="17"/>
        <v>#DIV/0!</v>
      </c>
      <c r="U27" s="215">
        <v>0</v>
      </c>
      <c r="V27" s="215">
        <v>0</v>
      </c>
      <c r="W27" s="194" t="e">
        <f t="shared" si="18"/>
        <v>#DIV/0!</v>
      </c>
      <c r="X27" s="215">
        <v>0</v>
      </c>
      <c r="Y27" s="215">
        <v>0</v>
      </c>
      <c r="Z27" s="194" t="e">
        <f t="shared" si="19"/>
        <v>#DIV/0!</v>
      </c>
      <c r="AA27" s="215">
        <v>0</v>
      </c>
      <c r="AB27" s="215">
        <v>0</v>
      </c>
      <c r="AC27" s="194" t="e">
        <f t="shared" si="20"/>
        <v>#DIV/0!</v>
      </c>
      <c r="AD27" s="215">
        <v>0</v>
      </c>
      <c r="AE27" s="215">
        <v>0</v>
      </c>
      <c r="AF27" s="194" t="e">
        <f t="shared" si="21"/>
        <v>#DIV/0!</v>
      </c>
      <c r="AG27" s="215">
        <v>0</v>
      </c>
      <c r="AH27" s="215">
        <v>0</v>
      </c>
      <c r="AI27" s="194" t="e">
        <f t="shared" si="22"/>
        <v>#DIV/0!</v>
      </c>
      <c r="AJ27" s="215">
        <v>0</v>
      </c>
      <c r="AK27" s="215">
        <v>0</v>
      </c>
      <c r="AL27" s="194" t="e">
        <f t="shared" si="23"/>
        <v>#DIV/0!</v>
      </c>
    </row>
    <row r="28" spans="1:38" ht="25.5">
      <c r="A28" s="1"/>
      <c r="B28" s="95">
        <f>لیست!D31</f>
        <v>0</v>
      </c>
      <c r="C28" s="215">
        <v>0</v>
      </c>
      <c r="D28" s="215">
        <v>0</v>
      </c>
      <c r="E28" s="194" t="e">
        <f t="shared" si="12"/>
        <v>#DIV/0!</v>
      </c>
      <c r="F28" s="215">
        <v>0</v>
      </c>
      <c r="G28" s="215">
        <v>0</v>
      </c>
      <c r="H28" s="194" t="e">
        <f t="shared" si="13"/>
        <v>#DIV/0!</v>
      </c>
      <c r="I28" s="215">
        <v>0</v>
      </c>
      <c r="J28" s="215">
        <v>0</v>
      </c>
      <c r="K28" s="194" t="e">
        <f t="shared" si="14"/>
        <v>#DIV/0!</v>
      </c>
      <c r="L28" s="215">
        <v>0</v>
      </c>
      <c r="M28" s="215">
        <v>0</v>
      </c>
      <c r="N28" s="194" t="e">
        <f t="shared" si="15"/>
        <v>#DIV/0!</v>
      </c>
      <c r="O28" s="215">
        <v>0</v>
      </c>
      <c r="P28" s="215">
        <v>0</v>
      </c>
      <c r="Q28" s="194" t="e">
        <f t="shared" si="16"/>
        <v>#DIV/0!</v>
      </c>
      <c r="R28" s="215">
        <v>0</v>
      </c>
      <c r="S28" s="215">
        <v>0</v>
      </c>
      <c r="T28" s="194" t="e">
        <f t="shared" si="17"/>
        <v>#DIV/0!</v>
      </c>
      <c r="U28" s="215">
        <v>0</v>
      </c>
      <c r="V28" s="215">
        <v>0</v>
      </c>
      <c r="W28" s="194" t="e">
        <f t="shared" si="18"/>
        <v>#DIV/0!</v>
      </c>
      <c r="X28" s="215">
        <v>0</v>
      </c>
      <c r="Y28" s="215">
        <v>0</v>
      </c>
      <c r="Z28" s="194" t="e">
        <f t="shared" si="19"/>
        <v>#DIV/0!</v>
      </c>
      <c r="AA28" s="215">
        <v>0</v>
      </c>
      <c r="AB28" s="215">
        <v>0</v>
      </c>
      <c r="AC28" s="194" t="e">
        <f t="shared" si="20"/>
        <v>#DIV/0!</v>
      </c>
      <c r="AD28" s="215">
        <v>0</v>
      </c>
      <c r="AE28" s="215">
        <v>0</v>
      </c>
      <c r="AF28" s="194" t="e">
        <f t="shared" si="21"/>
        <v>#DIV/0!</v>
      </c>
      <c r="AG28" s="215">
        <v>0</v>
      </c>
      <c r="AH28" s="215">
        <v>0</v>
      </c>
      <c r="AI28" s="194" t="e">
        <f t="shared" si="22"/>
        <v>#DIV/0!</v>
      </c>
      <c r="AJ28" s="215">
        <v>0</v>
      </c>
      <c r="AK28" s="215">
        <v>0</v>
      </c>
      <c r="AL28" s="194" t="e">
        <f t="shared" si="23"/>
        <v>#DIV/0!</v>
      </c>
    </row>
    <row r="29" spans="1:38" ht="25.5">
      <c r="A29" s="1"/>
      <c r="B29" s="95">
        <f>لیست!D32</f>
        <v>0</v>
      </c>
      <c r="C29" s="215">
        <v>0</v>
      </c>
      <c r="D29" s="215">
        <v>0</v>
      </c>
      <c r="E29" s="194" t="e">
        <f t="shared" si="12"/>
        <v>#DIV/0!</v>
      </c>
      <c r="F29" s="215">
        <v>0</v>
      </c>
      <c r="G29" s="215">
        <v>0</v>
      </c>
      <c r="H29" s="194" t="e">
        <f t="shared" si="13"/>
        <v>#DIV/0!</v>
      </c>
      <c r="I29" s="215">
        <v>0</v>
      </c>
      <c r="J29" s="215">
        <v>0</v>
      </c>
      <c r="K29" s="194" t="e">
        <f t="shared" si="14"/>
        <v>#DIV/0!</v>
      </c>
      <c r="L29" s="215">
        <v>0</v>
      </c>
      <c r="M29" s="215">
        <v>0</v>
      </c>
      <c r="N29" s="194" t="e">
        <f t="shared" si="15"/>
        <v>#DIV/0!</v>
      </c>
      <c r="O29" s="215">
        <v>0</v>
      </c>
      <c r="P29" s="215">
        <v>0</v>
      </c>
      <c r="Q29" s="194" t="e">
        <f t="shared" si="16"/>
        <v>#DIV/0!</v>
      </c>
      <c r="R29" s="215">
        <v>0</v>
      </c>
      <c r="S29" s="215">
        <v>0</v>
      </c>
      <c r="T29" s="194" t="e">
        <f t="shared" si="17"/>
        <v>#DIV/0!</v>
      </c>
      <c r="U29" s="215">
        <v>0</v>
      </c>
      <c r="V29" s="215">
        <v>0</v>
      </c>
      <c r="W29" s="194" t="e">
        <f t="shared" si="18"/>
        <v>#DIV/0!</v>
      </c>
      <c r="X29" s="215">
        <v>0</v>
      </c>
      <c r="Y29" s="215">
        <v>0</v>
      </c>
      <c r="Z29" s="194" t="e">
        <f t="shared" si="19"/>
        <v>#DIV/0!</v>
      </c>
      <c r="AA29" s="215">
        <v>0</v>
      </c>
      <c r="AB29" s="215">
        <v>0</v>
      </c>
      <c r="AC29" s="194" t="e">
        <f t="shared" si="20"/>
        <v>#DIV/0!</v>
      </c>
      <c r="AD29" s="215">
        <v>0</v>
      </c>
      <c r="AE29" s="215">
        <v>0</v>
      </c>
      <c r="AF29" s="194" t="e">
        <f t="shared" si="21"/>
        <v>#DIV/0!</v>
      </c>
      <c r="AG29" s="215">
        <v>0</v>
      </c>
      <c r="AH29" s="215">
        <v>0</v>
      </c>
      <c r="AI29" s="194" t="e">
        <f t="shared" si="22"/>
        <v>#DIV/0!</v>
      </c>
      <c r="AJ29" s="215">
        <v>0</v>
      </c>
      <c r="AK29" s="215">
        <v>0</v>
      </c>
      <c r="AL29" s="194" t="e">
        <f t="shared" si="23"/>
        <v>#DIV/0!</v>
      </c>
    </row>
    <row r="30" spans="1:38" ht="25.5">
      <c r="A30" s="1"/>
      <c r="B30" s="95">
        <f>لیست!D33</f>
        <v>0</v>
      </c>
      <c r="C30" s="215">
        <v>0</v>
      </c>
      <c r="D30" s="215">
        <v>0</v>
      </c>
      <c r="E30" s="194" t="e">
        <f t="shared" ref="E30:E93" si="24">C30/D30*100</f>
        <v>#DIV/0!</v>
      </c>
      <c r="F30" s="215">
        <v>0</v>
      </c>
      <c r="G30" s="215">
        <v>0</v>
      </c>
      <c r="H30" s="194" t="e">
        <f t="shared" ref="H30:H93" si="25">F30/G30*100</f>
        <v>#DIV/0!</v>
      </c>
      <c r="I30" s="215">
        <v>0</v>
      </c>
      <c r="J30" s="215">
        <v>0</v>
      </c>
      <c r="K30" s="194" t="e">
        <f t="shared" ref="K30:K93" si="26">I30/J30*100</f>
        <v>#DIV/0!</v>
      </c>
      <c r="L30" s="215">
        <v>0</v>
      </c>
      <c r="M30" s="215">
        <v>0</v>
      </c>
      <c r="N30" s="194" t="e">
        <f t="shared" ref="N30:N93" si="27">L30/M30*100</f>
        <v>#DIV/0!</v>
      </c>
      <c r="O30" s="215">
        <v>0</v>
      </c>
      <c r="P30" s="215">
        <v>0</v>
      </c>
      <c r="Q30" s="194" t="e">
        <f t="shared" ref="Q30:Q93" si="28">O30/P30*100</f>
        <v>#DIV/0!</v>
      </c>
      <c r="R30" s="215">
        <v>0</v>
      </c>
      <c r="S30" s="215">
        <v>0</v>
      </c>
      <c r="T30" s="194" t="e">
        <f t="shared" ref="T30:T93" si="29">R30/S30*100</f>
        <v>#DIV/0!</v>
      </c>
      <c r="U30" s="215">
        <v>0</v>
      </c>
      <c r="V30" s="215">
        <v>0</v>
      </c>
      <c r="W30" s="194" t="e">
        <f t="shared" ref="W30:W93" si="30">U30/V30*100</f>
        <v>#DIV/0!</v>
      </c>
      <c r="X30" s="215">
        <v>0</v>
      </c>
      <c r="Y30" s="215">
        <v>0</v>
      </c>
      <c r="Z30" s="194" t="e">
        <f t="shared" ref="Z30:Z93" si="31">X30/Y30*100</f>
        <v>#DIV/0!</v>
      </c>
      <c r="AA30" s="215">
        <v>0</v>
      </c>
      <c r="AB30" s="215">
        <v>0</v>
      </c>
      <c r="AC30" s="194" t="e">
        <f t="shared" ref="AC30:AC93" si="32">AA30/AB30*100</f>
        <v>#DIV/0!</v>
      </c>
      <c r="AD30" s="215">
        <v>0</v>
      </c>
      <c r="AE30" s="215">
        <v>0</v>
      </c>
      <c r="AF30" s="194" t="e">
        <f t="shared" ref="AF30:AF93" si="33">AD30/AE30*100</f>
        <v>#DIV/0!</v>
      </c>
      <c r="AG30" s="215">
        <v>0</v>
      </c>
      <c r="AH30" s="215">
        <v>0</v>
      </c>
      <c r="AI30" s="194" t="e">
        <f t="shared" ref="AI30:AI93" si="34">AG30/AH30*100</f>
        <v>#DIV/0!</v>
      </c>
      <c r="AJ30" s="215">
        <v>0</v>
      </c>
      <c r="AK30" s="215">
        <v>0</v>
      </c>
      <c r="AL30" s="194" t="e">
        <f t="shared" ref="AL30:AL93" si="35">AJ30/AK30*100</f>
        <v>#DIV/0!</v>
      </c>
    </row>
    <row r="31" spans="1:38" ht="25.5">
      <c r="A31" s="1"/>
      <c r="B31" s="95">
        <f>لیست!D34</f>
        <v>0</v>
      </c>
      <c r="C31" s="215">
        <v>0</v>
      </c>
      <c r="D31" s="215">
        <v>0</v>
      </c>
      <c r="E31" s="194" t="e">
        <f t="shared" si="24"/>
        <v>#DIV/0!</v>
      </c>
      <c r="F31" s="215">
        <v>0</v>
      </c>
      <c r="G31" s="215">
        <v>0</v>
      </c>
      <c r="H31" s="194" t="e">
        <f t="shared" si="25"/>
        <v>#DIV/0!</v>
      </c>
      <c r="I31" s="215">
        <v>0</v>
      </c>
      <c r="J31" s="215">
        <v>0</v>
      </c>
      <c r="K31" s="194" t="e">
        <f t="shared" si="26"/>
        <v>#DIV/0!</v>
      </c>
      <c r="L31" s="215">
        <v>0</v>
      </c>
      <c r="M31" s="215">
        <v>0</v>
      </c>
      <c r="N31" s="194" t="e">
        <f t="shared" si="27"/>
        <v>#DIV/0!</v>
      </c>
      <c r="O31" s="215">
        <v>0</v>
      </c>
      <c r="P31" s="215">
        <v>0</v>
      </c>
      <c r="Q31" s="194" t="e">
        <f t="shared" si="28"/>
        <v>#DIV/0!</v>
      </c>
      <c r="R31" s="215">
        <v>0</v>
      </c>
      <c r="S31" s="215">
        <v>0</v>
      </c>
      <c r="T31" s="194" t="e">
        <f t="shared" si="29"/>
        <v>#DIV/0!</v>
      </c>
      <c r="U31" s="215">
        <v>0</v>
      </c>
      <c r="V31" s="215">
        <v>0</v>
      </c>
      <c r="W31" s="194" t="e">
        <f t="shared" si="30"/>
        <v>#DIV/0!</v>
      </c>
      <c r="X31" s="215">
        <v>0</v>
      </c>
      <c r="Y31" s="215">
        <v>0</v>
      </c>
      <c r="Z31" s="194" t="e">
        <f t="shared" si="31"/>
        <v>#DIV/0!</v>
      </c>
      <c r="AA31" s="215">
        <v>0</v>
      </c>
      <c r="AB31" s="215">
        <v>0</v>
      </c>
      <c r="AC31" s="194" t="e">
        <f t="shared" si="32"/>
        <v>#DIV/0!</v>
      </c>
      <c r="AD31" s="215">
        <v>0</v>
      </c>
      <c r="AE31" s="215">
        <v>0</v>
      </c>
      <c r="AF31" s="194" t="e">
        <f t="shared" si="33"/>
        <v>#DIV/0!</v>
      </c>
      <c r="AG31" s="215">
        <v>0</v>
      </c>
      <c r="AH31" s="215">
        <v>0</v>
      </c>
      <c r="AI31" s="194" t="e">
        <f t="shared" si="34"/>
        <v>#DIV/0!</v>
      </c>
      <c r="AJ31" s="215">
        <v>0</v>
      </c>
      <c r="AK31" s="215">
        <v>0</v>
      </c>
      <c r="AL31" s="194" t="e">
        <f t="shared" si="35"/>
        <v>#DIV/0!</v>
      </c>
    </row>
    <row r="32" spans="1:38" ht="25.5">
      <c r="A32" s="1"/>
      <c r="B32" s="95">
        <f>لیست!D35</f>
        <v>0</v>
      </c>
      <c r="C32" s="215">
        <v>0</v>
      </c>
      <c r="D32" s="215">
        <v>0</v>
      </c>
      <c r="E32" s="194" t="e">
        <f t="shared" si="24"/>
        <v>#DIV/0!</v>
      </c>
      <c r="F32" s="215">
        <v>0</v>
      </c>
      <c r="G32" s="215">
        <v>0</v>
      </c>
      <c r="H32" s="194" t="e">
        <f t="shared" si="25"/>
        <v>#DIV/0!</v>
      </c>
      <c r="I32" s="215">
        <v>0</v>
      </c>
      <c r="J32" s="215">
        <v>0</v>
      </c>
      <c r="K32" s="194" t="e">
        <f t="shared" si="26"/>
        <v>#DIV/0!</v>
      </c>
      <c r="L32" s="215">
        <v>0</v>
      </c>
      <c r="M32" s="215">
        <v>0</v>
      </c>
      <c r="N32" s="194" t="e">
        <f t="shared" si="27"/>
        <v>#DIV/0!</v>
      </c>
      <c r="O32" s="215">
        <v>0</v>
      </c>
      <c r="P32" s="215">
        <v>0</v>
      </c>
      <c r="Q32" s="194" t="e">
        <f t="shared" si="28"/>
        <v>#DIV/0!</v>
      </c>
      <c r="R32" s="215">
        <v>0</v>
      </c>
      <c r="S32" s="215">
        <v>0</v>
      </c>
      <c r="T32" s="194" t="e">
        <f t="shared" si="29"/>
        <v>#DIV/0!</v>
      </c>
      <c r="U32" s="215">
        <v>0</v>
      </c>
      <c r="V32" s="215">
        <v>0</v>
      </c>
      <c r="W32" s="194" t="e">
        <f t="shared" si="30"/>
        <v>#DIV/0!</v>
      </c>
      <c r="X32" s="215">
        <v>0</v>
      </c>
      <c r="Y32" s="215">
        <v>0</v>
      </c>
      <c r="Z32" s="194" t="e">
        <f t="shared" si="31"/>
        <v>#DIV/0!</v>
      </c>
      <c r="AA32" s="215">
        <v>0</v>
      </c>
      <c r="AB32" s="215">
        <v>0</v>
      </c>
      <c r="AC32" s="194" t="e">
        <f t="shared" si="32"/>
        <v>#DIV/0!</v>
      </c>
      <c r="AD32" s="215">
        <v>0</v>
      </c>
      <c r="AE32" s="215">
        <v>0</v>
      </c>
      <c r="AF32" s="194" t="e">
        <f t="shared" si="33"/>
        <v>#DIV/0!</v>
      </c>
      <c r="AG32" s="215">
        <v>0</v>
      </c>
      <c r="AH32" s="215">
        <v>0</v>
      </c>
      <c r="AI32" s="194" t="e">
        <f t="shared" si="34"/>
        <v>#DIV/0!</v>
      </c>
      <c r="AJ32" s="215">
        <v>0</v>
      </c>
      <c r="AK32" s="215">
        <v>0</v>
      </c>
      <c r="AL32" s="194" t="e">
        <f t="shared" si="35"/>
        <v>#DIV/0!</v>
      </c>
    </row>
    <row r="33" spans="1:38" ht="25.5">
      <c r="A33" s="1"/>
      <c r="B33" s="95">
        <f>لیست!D36</f>
        <v>0</v>
      </c>
      <c r="C33" s="215">
        <v>0</v>
      </c>
      <c r="D33" s="215">
        <v>0</v>
      </c>
      <c r="E33" s="194" t="e">
        <f t="shared" si="24"/>
        <v>#DIV/0!</v>
      </c>
      <c r="F33" s="215">
        <v>0</v>
      </c>
      <c r="G33" s="215">
        <v>0</v>
      </c>
      <c r="H33" s="194" t="e">
        <f t="shared" si="25"/>
        <v>#DIV/0!</v>
      </c>
      <c r="I33" s="215">
        <v>0</v>
      </c>
      <c r="J33" s="215">
        <v>0</v>
      </c>
      <c r="K33" s="194" t="e">
        <f t="shared" si="26"/>
        <v>#DIV/0!</v>
      </c>
      <c r="L33" s="215">
        <v>0</v>
      </c>
      <c r="M33" s="215">
        <v>0</v>
      </c>
      <c r="N33" s="194" t="e">
        <f t="shared" si="27"/>
        <v>#DIV/0!</v>
      </c>
      <c r="O33" s="215">
        <v>0</v>
      </c>
      <c r="P33" s="215">
        <v>0</v>
      </c>
      <c r="Q33" s="194" t="e">
        <f t="shared" si="28"/>
        <v>#DIV/0!</v>
      </c>
      <c r="R33" s="215">
        <v>0</v>
      </c>
      <c r="S33" s="215">
        <v>0</v>
      </c>
      <c r="T33" s="194" t="e">
        <f t="shared" si="29"/>
        <v>#DIV/0!</v>
      </c>
      <c r="U33" s="215">
        <v>0</v>
      </c>
      <c r="V33" s="215">
        <v>0</v>
      </c>
      <c r="W33" s="194" t="e">
        <f t="shared" si="30"/>
        <v>#DIV/0!</v>
      </c>
      <c r="X33" s="215">
        <v>0</v>
      </c>
      <c r="Y33" s="215">
        <v>0</v>
      </c>
      <c r="Z33" s="194" t="e">
        <f t="shared" si="31"/>
        <v>#DIV/0!</v>
      </c>
      <c r="AA33" s="215">
        <v>0</v>
      </c>
      <c r="AB33" s="215">
        <v>0</v>
      </c>
      <c r="AC33" s="194" t="e">
        <f t="shared" si="32"/>
        <v>#DIV/0!</v>
      </c>
      <c r="AD33" s="215">
        <v>0</v>
      </c>
      <c r="AE33" s="215">
        <v>0</v>
      </c>
      <c r="AF33" s="194" t="e">
        <f t="shared" si="33"/>
        <v>#DIV/0!</v>
      </c>
      <c r="AG33" s="215">
        <v>0</v>
      </c>
      <c r="AH33" s="215">
        <v>0</v>
      </c>
      <c r="AI33" s="194" t="e">
        <f t="shared" si="34"/>
        <v>#DIV/0!</v>
      </c>
      <c r="AJ33" s="215">
        <v>0</v>
      </c>
      <c r="AK33" s="215">
        <v>0</v>
      </c>
      <c r="AL33" s="194" t="e">
        <f t="shared" si="35"/>
        <v>#DIV/0!</v>
      </c>
    </row>
    <row r="34" spans="1:38" ht="25.5">
      <c r="A34" s="1"/>
      <c r="B34" s="95">
        <f>لیست!D37</f>
        <v>0</v>
      </c>
      <c r="C34" s="215">
        <v>0</v>
      </c>
      <c r="D34" s="215">
        <v>0</v>
      </c>
      <c r="E34" s="194" t="e">
        <f t="shared" si="24"/>
        <v>#DIV/0!</v>
      </c>
      <c r="F34" s="215">
        <v>0</v>
      </c>
      <c r="G34" s="215">
        <v>0</v>
      </c>
      <c r="H34" s="194" t="e">
        <f t="shared" si="25"/>
        <v>#DIV/0!</v>
      </c>
      <c r="I34" s="215">
        <v>0</v>
      </c>
      <c r="J34" s="215">
        <v>0</v>
      </c>
      <c r="K34" s="194" t="e">
        <f t="shared" si="26"/>
        <v>#DIV/0!</v>
      </c>
      <c r="L34" s="215">
        <v>0</v>
      </c>
      <c r="M34" s="215">
        <v>0</v>
      </c>
      <c r="N34" s="194" t="e">
        <f t="shared" si="27"/>
        <v>#DIV/0!</v>
      </c>
      <c r="O34" s="215">
        <v>0</v>
      </c>
      <c r="P34" s="215">
        <v>0</v>
      </c>
      <c r="Q34" s="194" t="e">
        <f t="shared" si="28"/>
        <v>#DIV/0!</v>
      </c>
      <c r="R34" s="215">
        <v>0</v>
      </c>
      <c r="S34" s="215">
        <v>0</v>
      </c>
      <c r="T34" s="194" t="e">
        <f t="shared" si="29"/>
        <v>#DIV/0!</v>
      </c>
      <c r="U34" s="215">
        <v>0</v>
      </c>
      <c r="V34" s="215">
        <v>0</v>
      </c>
      <c r="W34" s="194" t="e">
        <f t="shared" si="30"/>
        <v>#DIV/0!</v>
      </c>
      <c r="X34" s="215">
        <v>0</v>
      </c>
      <c r="Y34" s="215">
        <v>0</v>
      </c>
      <c r="Z34" s="194" t="e">
        <f t="shared" si="31"/>
        <v>#DIV/0!</v>
      </c>
      <c r="AA34" s="215">
        <v>0</v>
      </c>
      <c r="AB34" s="215">
        <v>0</v>
      </c>
      <c r="AC34" s="194" t="e">
        <f t="shared" si="32"/>
        <v>#DIV/0!</v>
      </c>
      <c r="AD34" s="215">
        <v>0</v>
      </c>
      <c r="AE34" s="215">
        <v>0</v>
      </c>
      <c r="AF34" s="194" t="e">
        <f t="shared" si="33"/>
        <v>#DIV/0!</v>
      </c>
      <c r="AG34" s="215">
        <v>0</v>
      </c>
      <c r="AH34" s="215">
        <v>0</v>
      </c>
      <c r="AI34" s="194" t="e">
        <f t="shared" si="34"/>
        <v>#DIV/0!</v>
      </c>
      <c r="AJ34" s="215">
        <v>0</v>
      </c>
      <c r="AK34" s="215">
        <v>0</v>
      </c>
      <c r="AL34" s="194" t="e">
        <f t="shared" si="35"/>
        <v>#DIV/0!</v>
      </c>
    </row>
    <row r="35" spans="1:38" ht="25.5">
      <c r="A35" s="1"/>
      <c r="B35" s="95">
        <f>لیست!D38</f>
        <v>0</v>
      </c>
      <c r="C35" s="215">
        <v>0</v>
      </c>
      <c r="D35" s="215">
        <v>0</v>
      </c>
      <c r="E35" s="194" t="e">
        <f t="shared" si="24"/>
        <v>#DIV/0!</v>
      </c>
      <c r="F35" s="215">
        <v>0</v>
      </c>
      <c r="G35" s="215">
        <v>0</v>
      </c>
      <c r="H35" s="194" t="e">
        <f t="shared" si="25"/>
        <v>#DIV/0!</v>
      </c>
      <c r="I35" s="215">
        <v>0</v>
      </c>
      <c r="J35" s="215">
        <v>0</v>
      </c>
      <c r="K35" s="194" t="e">
        <f t="shared" si="26"/>
        <v>#DIV/0!</v>
      </c>
      <c r="L35" s="215">
        <v>0</v>
      </c>
      <c r="M35" s="215">
        <v>0</v>
      </c>
      <c r="N35" s="194" t="e">
        <f t="shared" si="27"/>
        <v>#DIV/0!</v>
      </c>
      <c r="O35" s="215">
        <v>0</v>
      </c>
      <c r="P35" s="215">
        <v>0</v>
      </c>
      <c r="Q35" s="194" t="e">
        <f t="shared" si="28"/>
        <v>#DIV/0!</v>
      </c>
      <c r="R35" s="215">
        <v>0</v>
      </c>
      <c r="S35" s="215">
        <v>0</v>
      </c>
      <c r="T35" s="194" t="e">
        <f t="shared" si="29"/>
        <v>#DIV/0!</v>
      </c>
      <c r="U35" s="215">
        <v>0</v>
      </c>
      <c r="V35" s="215">
        <v>0</v>
      </c>
      <c r="W35" s="194" t="e">
        <f t="shared" si="30"/>
        <v>#DIV/0!</v>
      </c>
      <c r="X35" s="215">
        <v>0</v>
      </c>
      <c r="Y35" s="215">
        <v>0</v>
      </c>
      <c r="Z35" s="194" t="e">
        <f t="shared" si="31"/>
        <v>#DIV/0!</v>
      </c>
      <c r="AA35" s="215">
        <v>0</v>
      </c>
      <c r="AB35" s="215">
        <v>0</v>
      </c>
      <c r="AC35" s="194" t="e">
        <f t="shared" si="32"/>
        <v>#DIV/0!</v>
      </c>
      <c r="AD35" s="215">
        <v>0</v>
      </c>
      <c r="AE35" s="215">
        <v>0</v>
      </c>
      <c r="AF35" s="194" t="e">
        <f t="shared" si="33"/>
        <v>#DIV/0!</v>
      </c>
      <c r="AG35" s="215">
        <v>0</v>
      </c>
      <c r="AH35" s="215">
        <v>0</v>
      </c>
      <c r="AI35" s="194" t="e">
        <f t="shared" si="34"/>
        <v>#DIV/0!</v>
      </c>
      <c r="AJ35" s="215">
        <v>0</v>
      </c>
      <c r="AK35" s="215">
        <v>0</v>
      </c>
      <c r="AL35" s="194" t="e">
        <f t="shared" si="35"/>
        <v>#DIV/0!</v>
      </c>
    </row>
    <row r="36" spans="1:38" ht="25.5">
      <c r="A36" s="1"/>
      <c r="B36" s="95">
        <f>لیست!D39</f>
        <v>0</v>
      </c>
      <c r="C36" s="215">
        <v>0</v>
      </c>
      <c r="D36" s="215">
        <v>0</v>
      </c>
      <c r="E36" s="194" t="e">
        <f t="shared" si="24"/>
        <v>#DIV/0!</v>
      </c>
      <c r="F36" s="215">
        <v>0</v>
      </c>
      <c r="G36" s="215">
        <v>0</v>
      </c>
      <c r="H36" s="194" t="e">
        <f t="shared" si="25"/>
        <v>#DIV/0!</v>
      </c>
      <c r="I36" s="215">
        <v>0</v>
      </c>
      <c r="J36" s="215">
        <v>0</v>
      </c>
      <c r="K36" s="194" t="e">
        <f t="shared" si="26"/>
        <v>#DIV/0!</v>
      </c>
      <c r="L36" s="215">
        <v>0</v>
      </c>
      <c r="M36" s="215">
        <v>0</v>
      </c>
      <c r="N36" s="194" t="e">
        <f t="shared" si="27"/>
        <v>#DIV/0!</v>
      </c>
      <c r="O36" s="215">
        <v>0</v>
      </c>
      <c r="P36" s="215">
        <v>0</v>
      </c>
      <c r="Q36" s="194" t="e">
        <f t="shared" si="28"/>
        <v>#DIV/0!</v>
      </c>
      <c r="R36" s="215">
        <v>0</v>
      </c>
      <c r="S36" s="215">
        <v>0</v>
      </c>
      <c r="T36" s="194" t="e">
        <f t="shared" si="29"/>
        <v>#DIV/0!</v>
      </c>
      <c r="U36" s="215">
        <v>0</v>
      </c>
      <c r="V36" s="215">
        <v>0</v>
      </c>
      <c r="W36" s="194" t="e">
        <f t="shared" si="30"/>
        <v>#DIV/0!</v>
      </c>
      <c r="X36" s="215">
        <v>0</v>
      </c>
      <c r="Y36" s="215">
        <v>0</v>
      </c>
      <c r="Z36" s="194" t="e">
        <f t="shared" si="31"/>
        <v>#DIV/0!</v>
      </c>
      <c r="AA36" s="215">
        <v>0</v>
      </c>
      <c r="AB36" s="215">
        <v>0</v>
      </c>
      <c r="AC36" s="194" t="e">
        <f t="shared" si="32"/>
        <v>#DIV/0!</v>
      </c>
      <c r="AD36" s="215">
        <v>0</v>
      </c>
      <c r="AE36" s="215">
        <v>0</v>
      </c>
      <c r="AF36" s="194" t="e">
        <f t="shared" si="33"/>
        <v>#DIV/0!</v>
      </c>
      <c r="AG36" s="215">
        <v>0</v>
      </c>
      <c r="AH36" s="215">
        <v>0</v>
      </c>
      <c r="AI36" s="194" t="e">
        <f t="shared" si="34"/>
        <v>#DIV/0!</v>
      </c>
      <c r="AJ36" s="215">
        <v>0</v>
      </c>
      <c r="AK36" s="215">
        <v>0</v>
      </c>
      <c r="AL36" s="194" t="e">
        <f t="shared" si="35"/>
        <v>#DIV/0!</v>
      </c>
    </row>
    <row r="37" spans="1:38" ht="25.5">
      <c r="A37" s="1"/>
      <c r="B37" s="95">
        <f>لیست!D40</f>
        <v>0</v>
      </c>
      <c r="C37" s="215">
        <v>0</v>
      </c>
      <c r="D37" s="215">
        <v>0</v>
      </c>
      <c r="E37" s="194" t="e">
        <f t="shared" si="24"/>
        <v>#DIV/0!</v>
      </c>
      <c r="F37" s="215">
        <v>0</v>
      </c>
      <c r="G37" s="215">
        <v>0</v>
      </c>
      <c r="H37" s="194" t="e">
        <f t="shared" si="25"/>
        <v>#DIV/0!</v>
      </c>
      <c r="I37" s="215">
        <v>0</v>
      </c>
      <c r="J37" s="215">
        <v>0</v>
      </c>
      <c r="K37" s="194" t="e">
        <f t="shared" si="26"/>
        <v>#DIV/0!</v>
      </c>
      <c r="L37" s="215">
        <v>0</v>
      </c>
      <c r="M37" s="215">
        <v>0</v>
      </c>
      <c r="N37" s="194" t="e">
        <f t="shared" si="27"/>
        <v>#DIV/0!</v>
      </c>
      <c r="O37" s="215">
        <v>0</v>
      </c>
      <c r="P37" s="215">
        <v>0</v>
      </c>
      <c r="Q37" s="194" t="e">
        <f t="shared" si="28"/>
        <v>#DIV/0!</v>
      </c>
      <c r="R37" s="215">
        <v>0</v>
      </c>
      <c r="S37" s="215">
        <v>0</v>
      </c>
      <c r="T37" s="194" t="e">
        <f t="shared" si="29"/>
        <v>#DIV/0!</v>
      </c>
      <c r="U37" s="215">
        <v>0</v>
      </c>
      <c r="V37" s="215">
        <v>0</v>
      </c>
      <c r="W37" s="194" t="e">
        <f t="shared" si="30"/>
        <v>#DIV/0!</v>
      </c>
      <c r="X37" s="215">
        <v>0</v>
      </c>
      <c r="Y37" s="215">
        <v>0</v>
      </c>
      <c r="Z37" s="194" t="e">
        <f t="shared" si="31"/>
        <v>#DIV/0!</v>
      </c>
      <c r="AA37" s="215">
        <v>0</v>
      </c>
      <c r="AB37" s="215">
        <v>0</v>
      </c>
      <c r="AC37" s="194" t="e">
        <f t="shared" si="32"/>
        <v>#DIV/0!</v>
      </c>
      <c r="AD37" s="215">
        <v>0</v>
      </c>
      <c r="AE37" s="215">
        <v>0</v>
      </c>
      <c r="AF37" s="194" t="e">
        <f t="shared" si="33"/>
        <v>#DIV/0!</v>
      </c>
      <c r="AG37" s="215">
        <v>0</v>
      </c>
      <c r="AH37" s="215">
        <v>0</v>
      </c>
      <c r="AI37" s="194" t="e">
        <f t="shared" si="34"/>
        <v>#DIV/0!</v>
      </c>
      <c r="AJ37" s="215">
        <v>0</v>
      </c>
      <c r="AK37" s="215">
        <v>0</v>
      </c>
      <c r="AL37" s="194" t="e">
        <f t="shared" si="35"/>
        <v>#DIV/0!</v>
      </c>
    </row>
    <row r="38" spans="1:38" ht="25.5">
      <c r="A38" s="1"/>
      <c r="B38" s="95">
        <f>لیست!D41</f>
        <v>0</v>
      </c>
      <c r="C38" s="215">
        <v>0</v>
      </c>
      <c r="D38" s="215">
        <v>0</v>
      </c>
      <c r="E38" s="194" t="e">
        <f t="shared" si="24"/>
        <v>#DIV/0!</v>
      </c>
      <c r="F38" s="215">
        <v>0</v>
      </c>
      <c r="G38" s="215">
        <v>0</v>
      </c>
      <c r="H38" s="194" t="e">
        <f t="shared" si="25"/>
        <v>#DIV/0!</v>
      </c>
      <c r="I38" s="215">
        <v>0</v>
      </c>
      <c r="J38" s="215">
        <v>0</v>
      </c>
      <c r="K38" s="194" t="e">
        <f t="shared" si="26"/>
        <v>#DIV/0!</v>
      </c>
      <c r="L38" s="215">
        <v>0</v>
      </c>
      <c r="M38" s="215">
        <v>0</v>
      </c>
      <c r="N38" s="194" t="e">
        <f t="shared" si="27"/>
        <v>#DIV/0!</v>
      </c>
      <c r="O38" s="215">
        <v>0</v>
      </c>
      <c r="P38" s="215">
        <v>0</v>
      </c>
      <c r="Q38" s="194" t="e">
        <f t="shared" si="28"/>
        <v>#DIV/0!</v>
      </c>
      <c r="R38" s="215">
        <v>0</v>
      </c>
      <c r="S38" s="215">
        <v>0</v>
      </c>
      <c r="T38" s="194" t="e">
        <f t="shared" si="29"/>
        <v>#DIV/0!</v>
      </c>
      <c r="U38" s="215">
        <v>0</v>
      </c>
      <c r="V38" s="215">
        <v>0</v>
      </c>
      <c r="W38" s="194" t="e">
        <f t="shared" si="30"/>
        <v>#DIV/0!</v>
      </c>
      <c r="X38" s="215">
        <v>0</v>
      </c>
      <c r="Y38" s="215">
        <v>0</v>
      </c>
      <c r="Z38" s="194" t="e">
        <f t="shared" si="31"/>
        <v>#DIV/0!</v>
      </c>
      <c r="AA38" s="215">
        <v>0</v>
      </c>
      <c r="AB38" s="215">
        <v>0</v>
      </c>
      <c r="AC38" s="194" t="e">
        <f t="shared" si="32"/>
        <v>#DIV/0!</v>
      </c>
      <c r="AD38" s="215">
        <v>0</v>
      </c>
      <c r="AE38" s="215">
        <v>0</v>
      </c>
      <c r="AF38" s="194" t="e">
        <f t="shared" si="33"/>
        <v>#DIV/0!</v>
      </c>
      <c r="AG38" s="215">
        <v>0</v>
      </c>
      <c r="AH38" s="215">
        <v>0</v>
      </c>
      <c r="AI38" s="194" t="e">
        <f t="shared" si="34"/>
        <v>#DIV/0!</v>
      </c>
      <c r="AJ38" s="215">
        <v>0</v>
      </c>
      <c r="AK38" s="215">
        <v>0</v>
      </c>
      <c r="AL38" s="194" t="e">
        <f t="shared" si="35"/>
        <v>#DIV/0!</v>
      </c>
    </row>
    <row r="39" spans="1:38" ht="25.5">
      <c r="A39" s="1"/>
      <c r="B39" s="95">
        <f>لیست!D42</f>
        <v>0</v>
      </c>
      <c r="C39" s="215">
        <v>0</v>
      </c>
      <c r="D39" s="215">
        <v>0</v>
      </c>
      <c r="E39" s="194" t="e">
        <f t="shared" si="24"/>
        <v>#DIV/0!</v>
      </c>
      <c r="F39" s="215">
        <v>0</v>
      </c>
      <c r="G39" s="215">
        <v>0</v>
      </c>
      <c r="H39" s="194" t="e">
        <f t="shared" si="25"/>
        <v>#DIV/0!</v>
      </c>
      <c r="I39" s="215">
        <v>0</v>
      </c>
      <c r="J39" s="215">
        <v>0</v>
      </c>
      <c r="K39" s="194" t="e">
        <f t="shared" si="26"/>
        <v>#DIV/0!</v>
      </c>
      <c r="L39" s="215">
        <v>0</v>
      </c>
      <c r="M39" s="215">
        <v>0</v>
      </c>
      <c r="N39" s="194" t="e">
        <f t="shared" si="27"/>
        <v>#DIV/0!</v>
      </c>
      <c r="O39" s="215">
        <v>0</v>
      </c>
      <c r="P39" s="215">
        <v>0</v>
      </c>
      <c r="Q39" s="194" t="e">
        <f t="shared" si="28"/>
        <v>#DIV/0!</v>
      </c>
      <c r="R39" s="215">
        <v>0</v>
      </c>
      <c r="S39" s="215">
        <v>0</v>
      </c>
      <c r="T39" s="194" t="e">
        <f t="shared" si="29"/>
        <v>#DIV/0!</v>
      </c>
      <c r="U39" s="215">
        <v>0</v>
      </c>
      <c r="V39" s="215">
        <v>0</v>
      </c>
      <c r="W39" s="194" t="e">
        <f t="shared" si="30"/>
        <v>#DIV/0!</v>
      </c>
      <c r="X39" s="215">
        <v>0</v>
      </c>
      <c r="Y39" s="215">
        <v>0</v>
      </c>
      <c r="Z39" s="194" t="e">
        <f t="shared" si="31"/>
        <v>#DIV/0!</v>
      </c>
      <c r="AA39" s="215">
        <v>0</v>
      </c>
      <c r="AB39" s="215">
        <v>0</v>
      </c>
      <c r="AC39" s="194" t="e">
        <f t="shared" si="32"/>
        <v>#DIV/0!</v>
      </c>
      <c r="AD39" s="215">
        <v>0</v>
      </c>
      <c r="AE39" s="215">
        <v>0</v>
      </c>
      <c r="AF39" s="194" t="e">
        <f t="shared" si="33"/>
        <v>#DIV/0!</v>
      </c>
      <c r="AG39" s="215">
        <v>0</v>
      </c>
      <c r="AH39" s="215">
        <v>0</v>
      </c>
      <c r="AI39" s="194" t="e">
        <f t="shared" si="34"/>
        <v>#DIV/0!</v>
      </c>
      <c r="AJ39" s="215">
        <v>0</v>
      </c>
      <c r="AK39" s="215">
        <v>0</v>
      </c>
      <c r="AL39" s="194" t="e">
        <f t="shared" si="35"/>
        <v>#DIV/0!</v>
      </c>
    </row>
    <row r="40" spans="1:38" ht="25.5">
      <c r="A40" s="1"/>
      <c r="B40" s="95">
        <f>لیست!D43</f>
        <v>0</v>
      </c>
      <c r="C40" s="215">
        <v>0</v>
      </c>
      <c r="D40" s="215">
        <v>0</v>
      </c>
      <c r="E40" s="194" t="e">
        <f t="shared" si="24"/>
        <v>#DIV/0!</v>
      </c>
      <c r="F40" s="215">
        <v>0</v>
      </c>
      <c r="G40" s="215">
        <v>0</v>
      </c>
      <c r="H40" s="194" t="e">
        <f t="shared" si="25"/>
        <v>#DIV/0!</v>
      </c>
      <c r="I40" s="215">
        <v>0</v>
      </c>
      <c r="J40" s="215">
        <v>0</v>
      </c>
      <c r="K40" s="194" t="e">
        <f t="shared" si="26"/>
        <v>#DIV/0!</v>
      </c>
      <c r="L40" s="215">
        <v>0</v>
      </c>
      <c r="M40" s="215">
        <v>0</v>
      </c>
      <c r="N40" s="194" t="e">
        <f t="shared" si="27"/>
        <v>#DIV/0!</v>
      </c>
      <c r="O40" s="215">
        <v>0</v>
      </c>
      <c r="P40" s="215">
        <v>0</v>
      </c>
      <c r="Q40" s="194" t="e">
        <f t="shared" si="28"/>
        <v>#DIV/0!</v>
      </c>
      <c r="R40" s="215">
        <v>0</v>
      </c>
      <c r="S40" s="215">
        <v>0</v>
      </c>
      <c r="T40" s="194" t="e">
        <f t="shared" si="29"/>
        <v>#DIV/0!</v>
      </c>
      <c r="U40" s="215">
        <v>0</v>
      </c>
      <c r="V40" s="215">
        <v>0</v>
      </c>
      <c r="W40" s="194" t="e">
        <f t="shared" si="30"/>
        <v>#DIV/0!</v>
      </c>
      <c r="X40" s="215">
        <v>0</v>
      </c>
      <c r="Y40" s="215">
        <v>0</v>
      </c>
      <c r="Z40" s="194" t="e">
        <f t="shared" si="31"/>
        <v>#DIV/0!</v>
      </c>
      <c r="AA40" s="215">
        <v>0</v>
      </c>
      <c r="AB40" s="215">
        <v>0</v>
      </c>
      <c r="AC40" s="194" t="e">
        <f t="shared" si="32"/>
        <v>#DIV/0!</v>
      </c>
      <c r="AD40" s="215">
        <v>0</v>
      </c>
      <c r="AE40" s="215">
        <v>0</v>
      </c>
      <c r="AF40" s="194" t="e">
        <f t="shared" si="33"/>
        <v>#DIV/0!</v>
      </c>
      <c r="AG40" s="215">
        <v>0</v>
      </c>
      <c r="AH40" s="215">
        <v>0</v>
      </c>
      <c r="AI40" s="194" t="e">
        <f t="shared" si="34"/>
        <v>#DIV/0!</v>
      </c>
      <c r="AJ40" s="215">
        <v>0</v>
      </c>
      <c r="AK40" s="215">
        <v>0</v>
      </c>
      <c r="AL40" s="194" t="e">
        <f t="shared" si="35"/>
        <v>#DIV/0!</v>
      </c>
    </row>
    <row r="41" spans="1:38" ht="25.5">
      <c r="A41" s="1"/>
      <c r="B41" s="95">
        <f>لیست!D44</f>
        <v>0</v>
      </c>
      <c r="C41" s="215">
        <v>0</v>
      </c>
      <c r="D41" s="215">
        <v>0</v>
      </c>
      <c r="E41" s="194" t="e">
        <f t="shared" si="24"/>
        <v>#DIV/0!</v>
      </c>
      <c r="F41" s="215">
        <v>0</v>
      </c>
      <c r="G41" s="215">
        <v>0</v>
      </c>
      <c r="H41" s="194" t="e">
        <f t="shared" si="25"/>
        <v>#DIV/0!</v>
      </c>
      <c r="I41" s="215">
        <v>0</v>
      </c>
      <c r="J41" s="215">
        <v>0</v>
      </c>
      <c r="K41" s="194" t="e">
        <f t="shared" si="26"/>
        <v>#DIV/0!</v>
      </c>
      <c r="L41" s="215">
        <v>0</v>
      </c>
      <c r="M41" s="215">
        <v>0</v>
      </c>
      <c r="N41" s="194" t="e">
        <f t="shared" si="27"/>
        <v>#DIV/0!</v>
      </c>
      <c r="O41" s="215">
        <v>0</v>
      </c>
      <c r="P41" s="215">
        <v>0</v>
      </c>
      <c r="Q41" s="194" t="e">
        <f t="shared" si="28"/>
        <v>#DIV/0!</v>
      </c>
      <c r="R41" s="215">
        <v>0</v>
      </c>
      <c r="S41" s="215">
        <v>0</v>
      </c>
      <c r="T41" s="194" t="e">
        <f t="shared" si="29"/>
        <v>#DIV/0!</v>
      </c>
      <c r="U41" s="215">
        <v>0</v>
      </c>
      <c r="V41" s="215">
        <v>0</v>
      </c>
      <c r="W41" s="194" t="e">
        <f t="shared" si="30"/>
        <v>#DIV/0!</v>
      </c>
      <c r="X41" s="215">
        <v>0</v>
      </c>
      <c r="Y41" s="215">
        <v>0</v>
      </c>
      <c r="Z41" s="194" t="e">
        <f t="shared" si="31"/>
        <v>#DIV/0!</v>
      </c>
      <c r="AA41" s="215">
        <v>0</v>
      </c>
      <c r="AB41" s="215">
        <v>0</v>
      </c>
      <c r="AC41" s="194" t="e">
        <f t="shared" si="32"/>
        <v>#DIV/0!</v>
      </c>
      <c r="AD41" s="215">
        <v>0</v>
      </c>
      <c r="AE41" s="215">
        <v>0</v>
      </c>
      <c r="AF41" s="194" t="e">
        <f t="shared" si="33"/>
        <v>#DIV/0!</v>
      </c>
      <c r="AG41" s="215">
        <v>0</v>
      </c>
      <c r="AH41" s="215">
        <v>0</v>
      </c>
      <c r="AI41" s="194" t="e">
        <f t="shared" si="34"/>
        <v>#DIV/0!</v>
      </c>
      <c r="AJ41" s="215">
        <v>0</v>
      </c>
      <c r="AK41" s="215">
        <v>0</v>
      </c>
      <c r="AL41" s="194" t="e">
        <f t="shared" si="35"/>
        <v>#DIV/0!</v>
      </c>
    </row>
    <row r="42" spans="1:38" ht="25.5">
      <c r="A42" s="1"/>
      <c r="B42" s="95">
        <f>لیست!D45</f>
        <v>0</v>
      </c>
      <c r="C42" s="215">
        <v>0</v>
      </c>
      <c r="D42" s="215">
        <v>0</v>
      </c>
      <c r="E42" s="194" t="e">
        <f t="shared" si="24"/>
        <v>#DIV/0!</v>
      </c>
      <c r="F42" s="215">
        <v>0</v>
      </c>
      <c r="G42" s="215">
        <v>0</v>
      </c>
      <c r="H42" s="194" t="e">
        <f t="shared" si="25"/>
        <v>#DIV/0!</v>
      </c>
      <c r="I42" s="215">
        <v>0</v>
      </c>
      <c r="J42" s="215">
        <v>0</v>
      </c>
      <c r="K42" s="194" t="e">
        <f t="shared" si="26"/>
        <v>#DIV/0!</v>
      </c>
      <c r="L42" s="215">
        <v>0</v>
      </c>
      <c r="M42" s="215">
        <v>0</v>
      </c>
      <c r="N42" s="194" t="e">
        <f t="shared" si="27"/>
        <v>#DIV/0!</v>
      </c>
      <c r="O42" s="215">
        <v>0</v>
      </c>
      <c r="P42" s="215">
        <v>0</v>
      </c>
      <c r="Q42" s="194" t="e">
        <f t="shared" si="28"/>
        <v>#DIV/0!</v>
      </c>
      <c r="R42" s="215">
        <v>0</v>
      </c>
      <c r="S42" s="215">
        <v>0</v>
      </c>
      <c r="T42" s="194" t="e">
        <f t="shared" si="29"/>
        <v>#DIV/0!</v>
      </c>
      <c r="U42" s="215">
        <v>0</v>
      </c>
      <c r="V42" s="215">
        <v>0</v>
      </c>
      <c r="W42" s="194" t="e">
        <f t="shared" si="30"/>
        <v>#DIV/0!</v>
      </c>
      <c r="X42" s="215">
        <v>0</v>
      </c>
      <c r="Y42" s="215">
        <v>0</v>
      </c>
      <c r="Z42" s="194" t="e">
        <f t="shared" si="31"/>
        <v>#DIV/0!</v>
      </c>
      <c r="AA42" s="215">
        <v>0</v>
      </c>
      <c r="AB42" s="215">
        <v>0</v>
      </c>
      <c r="AC42" s="194" t="e">
        <f t="shared" si="32"/>
        <v>#DIV/0!</v>
      </c>
      <c r="AD42" s="215">
        <v>0</v>
      </c>
      <c r="AE42" s="215">
        <v>0</v>
      </c>
      <c r="AF42" s="194" t="e">
        <f t="shared" si="33"/>
        <v>#DIV/0!</v>
      </c>
      <c r="AG42" s="215">
        <v>0</v>
      </c>
      <c r="AH42" s="215">
        <v>0</v>
      </c>
      <c r="AI42" s="194" t="e">
        <f t="shared" si="34"/>
        <v>#DIV/0!</v>
      </c>
      <c r="AJ42" s="215">
        <v>0</v>
      </c>
      <c r="AK42" s="215">
        <v>0</v>
      </c>
      <c r="AL42" s="194" t="e">
        <f t="shared" si="35"/>
        <v>#DIV/0!</v>
      </c>
    </row>
    <row r="43" spans="1:38" ht="25.5">
      <c r="A43" s="1"/>
      <c r="B43" s="95">
        <f>لیست!D46</f>
        <v>0</v>
      </c>
      <c r="C43" s="215">
        <v>0</v>
      </c>
      <c r="D43" s="215">
        <v>0</v>
      </c>
      <c r="E43" s="194" t="e">
        <f t="shared" si="24"/>
        <v>#DIV/0!</v>
      </c>
      <c r="F43" s="215">
        <v>0</v>
      </c>
      <c r="G43" s="215">
        <v>0</v>
      </c>
      <c r="H43" s="194" t="e">
        <f t="shared" si="25"/>
        <v>#DIV/0!</v>
      </c>
      <c r="I43" s="215">
        <v>0</v>
      </c>
      <c r="J43" s="215">
        <v>0</v>
      </c>
      <c r="K43" s="194" t="e">
        <f t="shared" si="26"/>
        <v>#DIV/0!</v>
      </c>
      <c r="L43" s="215">
        <v>0</v>
      </c>
      <c r="M43" s="215">
        <v>0</v>
      </c>
      <c r="N43" s="194" t="e">
        <f t="shared" si="27"/>
        <v>#DIV/0!</v>
      </c>
      <c r="O43" s="215">
        <v>0</v>
      </c>
      <c r="P43" s="215">
        <v>0</v>
      </c>
      <c r="Q43" s="194" t="e">
        <f t="shared" si="28"/>
        <v>#DIV/0!</v>
      </c>
      <c r="R43" s="215">
        <v>0</v>
      </c>
      <c r="S43" s="215">
        <v>0</v>
      </c>
      <c r="T43" s="194" t="e">
        <f t="shared" si="29"/>
        <v>#DIV/0!</v>
      </c>
      <c r="U43" s="215">
        <v>0</v>
      </c>
      <c r="V43" s="215">
        <v>0</v>
      </c>
      <c r="W43" s="194" t="e">
        <f t="shared" si="30"/>
        <v>#DIV/0!</v>
      </c>
      <c r="X43" s="215">
        <v>0</v>
      </c>
      <c r="Y43" s="215">
        <v>0</v>
      </c>
      <c r="Z43" s="194" t="e">
        <f t="shared" si="31"/>
        <v>#DIV/0!</v>
      </c>
      <c r="AA43" s="215">
        <v>0</v>
      </c>
      <c r="AB43" s="215">
        <v>0</v>
      </c>
      <c r="AC43" s="194" t="e">
        <f t="shared" si="32"/>
        <v>#DIV/0!</v>
      </c>
      <c r="AD43" s="215">
        <v>0</v>
      </c>
      <c r="AE43" s="215">
        <v>0</v>
      </c>
      <c r="AF43" s="194" t="e">
        <f t="shared" si="33"/>
        <v>#DIV/0!</v>
      </c>
      <c r="AG43" s="215">
        <v>0</v>
      </c>
      <c r="AH43" s="215">
        <v>0</v>
      </c>
      <c r="AI43" s="194" t="e">
        <f t="shared" si="34"/>
        <v>#DIV/0!</v>
      </c>
      <c r="AJ43" s="215">
        <v>0</v>
      </c>
      <c r="AK43" s="215">
        <v>0</v>
      </c>
      <c r="AL43" s="194" t="e">
        <f t="shared" si="35"/>
        <v>#DIV/0!</v>
      </c>
    </row>
    <row r="44" spans="1:38" ht="25.5">
      <c r="A44" s="1"/>
      <c r="B44" s="95">
        <f>لیست!D47</f>
        <v>0</v>
      </c>
      <c r="C44" s="215">
        <v>0</v>
      </c>
      <c r="D44" s="215">
        <v>0</v>
      </c>
      <c r="E44" s="194" t="e">
        <f t="shared" si="24"/>
        <v>#DIV/0!</v>
      </c>
      <c r="F44" s="215">
        <v>0</v>
      </c>
      <c r="G44" s="215">
        <v>0</v>
      </c>
      <c r="H44" s="194" t="e">
        <f t="shared" si="25"/>
        <v>#DIV/0!</v>
      </c>
      <c r="I44" s="215">
        <v>0</v>
      </c>
      <c r="J44" s="215">
        <v>0</v>
      </c>
      <c r="K44" s="194" t="e">
        <f t="shared" si="26"/>
        <v>#DIV/0!</v>
      </c>
      <c r="L44" s="215">
        <v>0</v>
      </c>
      <c r="M44" s="215">
        <v>0</v>
      </c>
      <c r="N44" s="194" t="e">
        <f t="shared" si="27"/>
        <v>#DIV/0!</v>
      </c>
      <c r="O44" s="215">
        <v>0</v>
      </c>
      <c r="P44" s="215">
        <v>0</v>
      </c>
      <c r="Q44" s="194" t="e">
        <f t="shared" si="28"/>
        <v>#DIV/0!</v>
      </c>
      <c r="R44" s="215">
        <v>0</v>
      </c>
      <c r="S44" s="215">
        <v>0</v>
      </c>
      <c r="T44" s="194" t="e">
        <f t="shared" si="29"/>
        <v>#DIV/0!</v>
      </c>
      <c r="U44" s="215">
        <v>0</v>
      </c>
      <c r="V44" s="215">
        <v>0</v>
      </c>
      <c r="W44" s="194" t="e">
        <f t="shared" si="30"/>
        <v>#DIV/0!</v>
      </c>
      <c r="X44" s="215">
        <v>0</v>
      </c>
      <c r="Y44" s="215">
        <v>0</v>
      </c>
      <c r="Z44" s="194" t="e">
        <f t="shared" si="31"/>
        <v>#DIV/0!</v>
      </c>
      <c r="AA44" s="215">
        <v>0</v>
      </c>
      <c r="AB44" s="215">
        <v>0</v>
      </c>
      <c r="AC44" s="194" t="e">
        <f t="shared" si="32"/>
        <v>#DIV/0!</v>
      </c>
      <c r="AD44" s="215">
        <v>0</v>
      </c>
      <c r="AE44" s="215">
        <v>0</v>
      </c>
      <c r="AF44" s="194" t="e">
        <f t="shared" si="33"/>
        <v>#DIV/0!</v>
      </c>
      <c r="AG44" s="215">
        <v>0</v>
      </c>
      <c r="AH44" s="215">
        <v>0</v>
      </c>
      <c r="AI44" s="194" t="e">
        <f t="shared" si="34"/>
        <v>#DIV/0!</v>
      </c>
      <c r="AJ44" s="215">
        <v>0</v>
      </c>
      <c r="AK44" s="215">
        <v>0</v>
      </c>
      <c r="AL44" s="194" t="e">
        <f t="shared" si="35"/>
        <v>#DIV/0!</v>
      </c>
    </row>
    <row r="45" spans="1:38" ht="25.5">
      <c r="A45" s="1"/>
      <c r="B45" s="95">
        <f>لیست!D48</f>
        <v>0</v>
      </c>
      <c r="C45" s="215">
        <v>0</v>
      </c>
      <c r="D45" s="215">
        <v>0</v>
      </c>
      <c r="E45" s="194" t="e">
        <f t="shared" si="24"/>
        <v>#DIV/0!</v>
      </c>
      <c r="F45" s="215">
        <v>0</v>
      </c>
      <c r="G45" s="215">
        <v>0</v>
      </c>
      <c r="H45" s="194" t="e">
        <f t="shared" si="25"/>
        <v>#DIV/0!</v>
      </c>
      <c r="I45" s="215">
        <v>0</v>
      </c>
      <c r="J45" s="215">
        <v>0</v>
      </c>
      <c r="K45" s="194" t="e">
        <f t="shared" si="26"/>
        <v>#DIV/0!</v>
      </c>
      <c r="L45" s="215">
        <v>0</v>
      </c>
      <c r="M45" s="215">
        <v>0</v>
      </c>
      <c r="N45" s="194" t="e">
        <f t="shared" si="27"/>
        <v>#DIV/0!</v>
      </c>
      <c r="O45" s="215">
        <v>0</v>
      </c>
      <c r="P45" s="215">
        <v>0</v>
      </c>
      <c r="Q45" s="194" t="e">
        <f t="shared" si="28"/>
        <v>#DIV/0!</v>
      </c>
      <c r="R45" s="215">
        <v>0</v>
      </c>
      <c r="S45" s="215">
        <v>0</v>
      </c>
      <c r="T45" s="194" t="e">
        <f t="shared" si="29"/>
        <v>#DIV/0!</v>
      </c>
      <c r="U45" s="215">
        <v>0</v>
      </c>
      <c r="V45" s="215">
        <v>0</v>
      </c>
      <c r="W45" s="194" t="e">
        <f t="shared" si="30"/>
        <v>#DIV/0!</v>
      </c>
      <c r="X45" s="215">
        <v>0</v>
      </c>
      <c r="Y45" s="215">
        <v>0</v>
      </c>
      <c r="Z45" s="194" t="e">
        <f t="shared" si="31"/>
        <v>#DIV/0!</v>
      </c>
      <c r="AA45" s="215">
        <v>0</v>
      </c>
      <c r="AB45" s="215">
        <v>0</v>
      </c>
      <c r="AC45" s="194" t="e">
        <f t="shared" si="32"/>
        <v>#DIV/0!</v>
      </c>
      <c r="AD45" s="215">
        <v>0</v>
      </c>
      <c r="AE45" s="215">
        <v>0</v>
      </c>
      <c r="AF45" s="194" t="e">
        <f t="shared" si="33"/>
        <v>#DIV/0!</v>
      </c>
      <c r="AG45" s="215">
        <v>0</v>
      </c>
      <c r="AH45" s="215">
        <v>0</v>
      </c>
      <c r="AI45" s="194" t="e">
        <f t="shared" si="34"/>
        <v>#DIV/0!</v>
      </c>
      <c r="AJ45" s="215">
        <v>0</v>
      </c>
      <c r="AK45" s="215">
        <v>0</v>
      </c>
      <c r="AL45" s="194" t="e">
        <f t="shared" si="35"/>
        <v>#DIV/0!</v>
      </c>
    </row>
    <row r="46" spans="1:38" ht="25.5">
      <c r="A46" s="1"/>
      <c r="B46" s="95">
        <f>لیست!D49</f>
        <v>0</v>
      </c>
      <c r="C46" s="215">
        <v>0</v>
      </c>
      <c r="D46" s="215">
        <v>0</v>
      </c>
      <c r="E46" s="194" t="e">
        <f t="shared" si="24"/>
        <v>#DIV/0!</v>
      </c>
      <c r="F46" s="215">
        <v>0</v>
      </c>
      <c r="G46" s="215">
        <v>0</v>
      </c>
      <c r="H46" s="194" t="e">
        <f t="shared" si="25"/>
        <v>#DIV/0!</v>
      </c>
      <c r="I46" s="215">
        <v>0</v>
      </c>
      <c r="J46" s="215">
        <v>0</v>
      </c>
      <c r="K46" s="194" t="e">
        <f t="shared" si="26"/>
        <v>#DIV/0!</v>
      </c>
      <c r="L46" s="215">
        <v>0</v>
      </c>
      <c r="M46" s="215">
        <v>0</v>
      </c>
      <c r="N46" s="194" t="e">
        <f t="shared" si="27"/>
        <v>#DIV/0!</v>
      </c>
      <c r="O46" s="215">
        <v>0</v>
      </c>
      <c r="P46" s="215">
        <v>0</v>
      </c>
      <c r="Q46" s="194" t="e">
        <f t="shared" si="28"/>
        <v>#DIV/0!</v>
      </c>
      <c r="R46" s="215">
        <v>0</v>
      </c>
      <c r="S46" s="215">
        <v>0</v>
      </c>
      <c r="T46" s="194" t="e">
        <f t="shared" si="29"/>
        <v>#DIV/0!</v>
      </c>
      <c r="U46" s="215">
        <v>0</v>
      </c>
      <c r="V46" s="215">
        <v>0</v>
      </c>
      <c r="W46" s="194" t="e">
        <f t="shared" si="30"/>
        <v>#DIV/0!</v>
      </c>
      <c r="X46" s="215">
        <v>0</v>
      </c>
      <c r="Y46" s="215">
        <v>0</v>
      </c>
      <c r="Z46" s="194" t="e">
        <f t="shared" si="31"/>
        <v>#DIV/0!</v>
      </c>
      <c r="AA46" s="215">
        <v>0</v>
      </c>
      <c r="AB46" s="215">
        <v>0</v>
      </c>
      <c r="AC46" s="194" t="e">
        <f t="shared" si="32"/>
        <v>#DIV/0!</v>
      </c>
      <c r="AD46" s="215">
        <v>0</v>
      </c>
      <c r="AE46" s="215">
        <v>0</v>
      </c>
      <c r="AF46" s="194" t="e">
        <f t="shared" si="33"/>
        <v>#DIV/0!</v>
      </c>
      <c r="AG46" s="215">
        <v>0</v>
      </c>
      <c r="AH46" s="215">
        <v>0</v>
      </c>
      <c r="AI46" s="194" t="e">
        <f t="shared" si="34"/>
        <v>#DIV/0!</v>
      </c>
      <c r="AJ46" s="215">
        <v>0</v>
      </c>
      <c r="AK46" s="215">
        <v>0</v>
      </c>
      <c r="AL46" s="194" t="e">
        <f t="shared" si="35"/>
        <v>#DIV/0!</v>
      </c>
    </row>
    <row r="47" spans="1:38" ht="25.5">
      <c r="A47" s="1"/>
      <c r="B47" s="95">
        <f>لیست!D50</f>
        <v>0</v>
      </c>
      <c r="C47" s="215">
        <v>0</v>
      </c>
      <c r="D47" s="215">
        <v>0</v>
      </c>
      <c r="E47" s="194" t="e">
        <f t="shared" si="24"/>
        <v>#DIV/0!</v>
      </c>
      <c r="F47" s="215">
        <v>0</v>
      </c>
      <c r="G47" s="215">
        <v>0</v>
      </c>
      <c r="H47" s="194" t="e">
        <f t="shared" si="25"/>
        <v>#DIV/0!</v>
      </c>
      <c r="I47" s="215">
        <v>0</v>
      </c>
      <c r="J47" s="215">
        <v>0</v>
      </c>
      <c r="K47" s="194" t="e">
        <f t="shared" si="26"/>
        <v>#DIV/0!</v>
      </c>
      <c r="L47" s="215">
        <v>0</v>
      </c>
      <c r="M47" s="215">
        <v>0</v>
      </c>
      <c r="N47" s="194" t="e">
        <f t="shared" si="27"/>
        <v>#DIV/0!</v>
      </c>
      <c r="O47" s="215">
        <v>0</v>
      </c>
      <c r="P47" s="215">
        <v>0</v>
      </c>
      <c r="Q47" s="194" t="e">
        <f t="shared" si="28"/>
        <v>#DIV/0!</v>
      </c>
      <c r="R47" s="215">
        <v>0</v>
      </c>
      <c r="S47" s="215">
        <v>0</v>
      </c>
      <c r="T47" s="194" t="e">
        <f t="shared" si="29"/>
        <v>#DIV/0!</v>
      </c>
      <c r="U47" s="215">
        <v>0</v>
      </c>
      <c r="V47" s="215">
        <v>0</v>
      </c>
      <c r="W47" s="194" t="e">
        <f t="shared" si="30"/>
        <v>#DIV/0!</v>
      </c>
      <c r="X47" s="215">
        <v>0</v>
      </c>
      <c r="Y47" s="215">
        <v>0</v>
      </c>
      <c r="Z47" s="194" t="e">
        <f t="shared" si="31"/>
        <v>#DIV/0!</v>
      </c>
      <c r="AA47" s="215">
        <v>0</v>
      </c>
      <c r="AB47" s="215">
        <v>0</v>
      </c>
      <c r="AC47" s="194" t="e">
        <f t="shared" si="32"/>
        <v>#DIV/0!</v>
      </c>
      <c r="AD47" s="215">
        <v>0</v>
      </c>
      <c r="AE47" s="215">
        <v>0</v>
      </c>
      <c r="AF47" s="194" t="e">
        <f t="shared" si="33"/>
        <v>#DIV/0!</v>
      </c>
      <c r="AG47" s="215">
        <v>0</v>
      </c>
      <c r="AH47" s="215">
        <v>0</v>
      </c>
      <c r="AI47" s="194" t="e">
        <f t="shared" si="34"/>
        <v>#DIV/0!</v>
      </c>
      <c r="AJ47" s="215">
        <v>0</v>
      </c>
      <c r="AK47" s="215">
        <v>0</v>
      </c>
      <c r="AL47" s="194" t="e">
        <f t="shared" si="35"/>
        <v>#DIV/0!</v>
      </c>
    </row>
    <row r="48" spans="1:38" ht="25.5">
      <c r="A48" s="1"/>
      <c r="B48" s="95">
        <f>لیست!D51</f>
        <v>0</v>
      </c>
      <c r="C48" s="215">
        <v>0</v>
      </c>
      <c r="D48" s="215">
        <v>0</v>
      </c>
      <c r="E48" s="194" t="e">
        <f t="shared" si="24"/>
        <v>#DIV/0!</v>
      </c>
      <c r="F48" s="215">
        <v>0</v>
      </c>
      <c r="G48" s="215">
        <v>0</v>
      </c>
      <c r="H48" s="194" t="e">
        <f t="shared" si="25"/>
        <v>#DIV/0!</v>
      </c>
      <c r="I48" s="215">
        <v>0</v>
      </c>
      <c r="J48" s="215">
        <v>0</v>
      </c>
      <c r="K48" s="194" t="e">
        <f t="shared" si="26"/>
        <v>#DIV/0!</v>
      </c>
      <c r="L48" s="215">
        <v>0</v>
      </c>
      <c r="M48" s="215">
        <v>0</v>
      </c>
      <c r="N48" s="194" t="e">
        <f t="shared" si="27"/>
        <v>#DIV/0!</v>
      </c>
      <c r="O48" s="215">
        <v>0</v>
      </c>
      <c r="P48" s="215">
        <v>0</v>
      </c>
      <c r="Q48" s="194" t="e">
        <f t="shared" si="28"/>
        <v>#DIV/0!</v>
      </c>
      <c r="R48" s="215">
        <v>0</v>
      </c>
      <c r="S48" s="215">
        <v>0</v>
      </c>
      <c r="T48" s="194" t="e">
        <f t="shared" si="29"/>
        <v>#DIV/0!</v>
      </c>
      <c r="U48" s="215">
        <v>0</v>
      </c>
      <c r="V48" s="215">
        <v>0</v>
      </c>
      <c r="W48" s="194" t="e">
        <f t="shared" si="30"/>
        <v>#DIV/0!</v>
      </c>
      <c r="X48" s="215">
        <v>0</v>
      </c>
      <c r="Y48" s="215">
        <v>0</v>
      </c>
      <c r="Z48" s="194" t="e">
        <f t="shared" si="31"/>
        <v>#DIV/0!</v>
      </c>
      <c r="AA48" s="215">
        <v>0</v>
      </c>
      <c r="AB48" s="215">
        <v>0</v>
      </c>
      <c r="AC48" s="194" t="e">
        <f t="shared" si="32"/>
        <v>#DIV/0!</v>
      </c>
      <c r="AD48" s="215">
        <v>0</v>
      </c>
      <c r="AE48" s="215">
        <v>0</v>
      </c>
      <c r="AF48" s="194" t="e">
        <f t="shared" si="33"/>
        <v>#DIV/0!</v>
      </c>
      <c r="AG48" s="215">
        <v>0</v>
      </c>
      <c r="AH48" s="215">
        <v>0</v>
      </c>
      <c r="AI48" s="194" t="e">
        <f t="shared" si="34"/>
        <v>#DIV/0!</v>
      </c>
      <c r="AJ48" s="215">
        <v>0</v>
      </c>
      <c r="AK48" s="215">
        <v>0</v>
      </c>
      <c r="AL48" s="194" t="e">
        <f t="shared" si="35"/>
        <v>#DIV/0!</v>
      </c>
    </row>
    <row r="49" spans="1:38" ht="25.5">
      <c r="A49" s="1"/>
      <c r="B49" s="95">
        <f>لیست!D52</f>
        <v>0</v>
      </c>
      <c r="C49" s="215">
        <v>0</v>
      </c>
      <c r="D49" s="215">
        <v>0</v>
      </c>
      <c r="E49" s="194" t="e">
        <f t="shared" si="24"/>
        <v>#DIV/0!</v>
      </c>
      <c r="F49" s="215">
        <v>0</v>
      </c>
      <c r="G49" s="215">
        <v>0</v>
      </c>
      <c r="H49" s="194" t="e">
        <f t="shared" si="25"/>
        <v>#DIV/0!</v>
      </c>
      <c r="I49" s="215">
        <v>0</v>
      </c>
      <c r="J49" s="215">
        <v>0</v>
      </c>
      <c r="K49" s="194" t="e">
        <f t="shared" si="26"/>
        <v>#DIV/0!</v>
      </c>
      <c r="L49" s="215">
        <v>0</v>
      </c>
      <c r="M49" s="215">
        <v>0</v>
      </c>
      <c r="N49" s="194" t="e">
        <f t="shared" si="27"/>
        <v>#DIV/0!</v>
      </c>
      <c r="O49" s="215">
        <v>0</v>
      </c>
      <c r="P49" s="215">
        <v>0</v>
      </c>
      <c r="Q49" s="194" t="e">
        <f t="shared" si="28"/>
        <v>#DIV/0!</v>
      </c>
      <c r="R49" s="215">
        <v>0</v>
      </c>
      <c r="S49" s="215">
        <v>0</v>
      </c>
      <c r="T49" s="194" t="e">
        <f t="shared" si="29"/>
        <v>#DIV/0!</v>
      </c>
      <c r="U49" s="215">
        <v>0</v>
      </c>
      <c r="V49" s="215">
        <v>0</v>
      </c>
      <c r="W49" s="194" t="e">
        <f t="shared" si="30"/>
        <v>#DIV/0!</v>
      </c>
      <c r="X49" s="215">
        <v>0</v>
      </c>
      <c r="Y49" s="215">
        <v>0</v>
      </c>
      <c r="Z49" s="194" t="e">
        <f t="shared" si="31"/>
        <v>#DIV/0!</v>
      </c>
      <c r="AA49" s="215">
        <v>0</v>
      </c>
      <c r="AB49" s="215">
        <v>0</v>
      </c>
      <c r="AC49" s="194" t="e">
        <f t="shared" si="32"/>
        <v>#DIV/0!</v>
      </c>
      <c r="AD49" s="215">
        <v>0</v>
      </c>
      <c r="AE49" s="215">
        <v>0</v>
      </c>
      <c r="AF49" s="194" t="e">
        <f t="shared" si="33"/>
        <v>#DIV/0!</v>
      </c>
      <c r="AG49" s="215">
        <v>0</v>
      </c>
      <c r="AH49" s="215">
        <v>0</v>
      </c>
      <c r="AI49" s="194" t="e">
        <f t="shared" si="34"/>
        <v>#DIV/0!</v>
      </c>
      <c r="AJ49" s="215">
        <v>0</v>
      </c>
      <c r="AK49" s="215">
        <v>0</v>
      </c>
      <c r="AL49" s="194" t="e">
        <f t="shared" si="35"/>
        <v>#DIV/0!</v>
      </c>
    </row>
    <row r="50" spans="1:38" ht="25.5">
      <c r="A50" s="1"/>
      <c r="B50" s="95">
        <f>لیست!D53</f>
        <v>0</v>
      </c>
      <c r="C50" s="215">
        <v>0</v>
      </c>
      <c r="D50" s="215">
        <v>0</v>
      </c>
      <c r="E50" s="194" t="e">
        <f t="shared" si="24"/>
        <v>#DIV/0!</v>
      </c>
      <c r="F50" s="215">
        <v>0</v>
      </c>
      <c r="G50" s="215">
        <v>0</v>
      </c>
      <c r="H50" s="194" t="e">
        <f t="shared" si="25"/>
        <v>#DIV/0!</v>
      </c>
      <c r="I50" s="215">
        <v>0</v>
      </c>
      <c r="J50" s="215">
        <v>0</v>
      </c>
      <c r="K50" s="194" t="e">
        <f t="shared" si="26"/>
        <v>#DIV/0!</v>
      </c>
      <c r="L50" s="215">
        <v>0</v>
      </c>
      <c r="M50" s="215">
        <v>0</v>
      </c>
      <c r="N50" s="194" t="e">
        <f t="shared" si="27"/>
        <v>#DIV/0!</v>
      </c>
      <c r="O50" s="215">
        <v>0</v>
      </c>
      <c r="P50" s="215">
        <v>0</v>
      </c>
      <c r="Q50" s="194" t="e">
        <f t="shared" si="28"/>
        <v>#DIV/0!</v>
      </c>
      <c r="R50" s="215">
        <v>0</v>
      </c>
      <c r="S50" s="215">
        <v>0</v>
      </c>
      <c r="T50" s="194" t="e">
        <f t="shared" si="29"/>
        <v>#DIV/0!</v>
      </c>
      <c r="U50" s="215">
        <v>0</v>
      </c>
      <c r="V50" s="215">
        <v>0</v>
      </c>
      <c r="W50" s="194" t="e">
        <f t="shared" si="30"/>
        <v>#DIV/0!</v>
      </c>
      <c r="X50" s="215">
        <v>0</v>
      </c>
      <c r="Y50" s="215">
        <v>0</v>
      </c>
      <c r="Z50" s="194" t="e">
        <f t="shared" si="31"/>
        <v>#DIV/0!</v>
      </c>
      <c r="AA50" s="215">
        <v>0</v>
      </c>
      <c r="AB50" s="215">
        <v>0</v>
      </c>
      <c r="AC50" s="194" t="e">
        <f t="shared" si="32"/>
        <v>#DIV/0!</v>
      </c>
      <c r="AD50" s="215">
        <v>0</v>
      </c>
      <c r="AE50" s="215">
        <v>0</v>
      </c>
      <c r="AF50" s="194" t="e">
        <f t="shared" si="33"/>
        <v>#DIV/0!</v>
      </c>
      <c r="AG50" s="215">
        <v>0</v>
      </c>
      <c r="AH50" s="215">
        <v>0</v>
      </c>
      <c r="AI50" s="194" t="e">
        <f t="shared" si="34"/>
        <v>#DIV/0!</v>
      </c>
      <c r="AJ50" s="215">
        <v>0</v>
      </c>
      <c r="AK50" s="215">
        <v>0</v>
      </c>
      <c r="AL50" s="194" t="e">
        <f t="shared" si="35"/>
        <v>#DIV/0!</v>
      </c>
    </row>
    <row r="51" spans="1:38" ht="25.5">
      <c r="A51" s="1"/>
      <c r="B51" s="95">
        <f>لیست!D54</f>
        <v>0</v>
      </c>
      <c r="C51" s="215">
        <v>0</v>
      </c>
      <c r="D51" s="215">
        <v>0</v>
      </c>
      <c r="E51" s="194" t="e">
        <f t="shared" si="24"/>
        <v>#DIV/0!</v>
      </c>
      <c r="F51" s="215">
        <v>0</v>
      </c>
      <c r="G51" s="215">
        <v>0</v>
      </c>
      <c r="H51" s="194" t="e">
        <f t="shared" si="25"/>
        <v>#DIV/0!</v>
      </c>
      <c r="I51" s="215">
        <v>0</v>
      </c>
      <c r="J51" s="215">
        <v>0</v>
      </c>
      <c r="K51" s="194" t="e">
        <f t="shared" si="26"/>
        <v>#DIV/0!</v>
      </c>
      <c r="L51" s="215">
        <v>0</v>
      </c>
      <c r="M51" s="215">
        <v>0</v>
      </c>
      <c r="N51" s="194" t="e">
        <f t="shared" si="27"/>
        <v>#DIV/0!</v>
      </c>
      <c r="O51" s="215">
        <v>0</v>
      </c>
      <c r="P51" s="215">
        <v>0</v>
      </c>
      <c r="Q51" s="194" t="e">
        <f t="shared" si="28"/>
        <v>#DIV/0!</v>
      </c>
      <c r="R51" s="215">
        <v>0</v>
      </c>
      <c r="S51" s="215">
        <v>0</v>
      </c>
      <c r="T51" s="194" t="e">
        <f t="shared" si="29"/>
        <v>#DIV/0!</v>
      </c>
      <c r="U51" s="215">
        <v>0</v>
      </c>
      <c r="V51" s="215">
        <v>0</v>
      </c>
      <c r="W51" s="194" t="e">
        <f t="shared" si="30"/>
        <v>#DIV/0!</v>
      </c>
      <c r="X51" s="215">
        <v>0</v>
      </c>
      <c r="Y51" s="215">
        <v>0</v>
      </c>
      <c r="Z51" s="194" t="e">
        <f t="shared" si="31"/>
        <v>#DIV/0!</v>
      </c>
      <c r="AA51" s="215">
        <v>0</v>
      </c>
      <c r="AB51" s="215">
        <v>0</v>
      </c>
      <c r="AC51" s="194" t="e">
        <f t="shared" si="32"/>
        <v>#DIV/0!</v>
      </c>
      <c r="AD51" s="215">
        <v>0</v>
      </c>
      <c r="AE51" s="215">
        <v>0</v>
      </c>
      <c r="AF51" s="194" t="e">
        <f t="shared" si="33"/>
        <v>#DIV/0!</v>
      </c>
      <c r="AG51" s="215">
        <v>0</v>
      </c>
      <c r="AH51" s="215">
        <v>0</v>
      </c>
      <c r="AI51" s="194" t="e">
        <f t="shared" si="34"/>
        <v>#DIV/0!</v>
      </c>
      <c r="AJ51" s="215">
        <v>0</v>
      </c>
      <c r="AK51" s="215">
        <v>0</v>
      </c>
      <c r="AL51" s="194" t="e">
        <f t="shared" si="35"/>
        <v>#DIV/0!</v>
      </c>
    </row>
    <row r="52" spans="1:38" ht="25.5">
      <c r="A52" s="1"/>
      <c r="B52" s="95">
        <f>لیست!D55</f>
        <v>0</v>
      </c>
      <c r="C52" s="215">
        <v>0</v>
      </c>
      <c r="D52" s="215">
        <v>0</v>
      </c>
      <c r="E52" s="194" t="e">
        <f t="shared" si="24"/>
        <v>#DIV/0!</v>
      </c>
      <c r="F52" s="215">
        <v>0</v>
      </c>
      <c r="G52" s="215">
        <v>0</v>
      </c>
      <c r="H52" s="194" t="e">
        <f t="shared" si="25"/>
        <v>#DIV/0!</v>
      </c>
      <c r="I52" s="215">
        <v>0</v>
      </c>
      <c r="J52" s="215">
        <v>0</v>
      </c>
      <c r="K52" s="194" t="e">
        <f t="shared" si="26"/>
        <v>#DIV/0!</v>
      </c>
      <c r="L52" s="215">
        <v>0</v>
      </c>
      <c r="M52" s="215">
        <v>0</v>
      </c>
      <c r="N52" s="194" t="e">
        <f t="shared" si="27"/>
        <v>#DIV/0!</v>
      </c>
      <c r="O52" s="215">
        <v>0</v>
      </c>
      <c r="P52" s="215">
        <v>0</v>
      </c>
      <c r="Q52" s="194" t="e">
        <f t="shared" si="28"/>
        <v>#DIV/0!</v>
      </c>
      <c r="R52" s="215">
        <v>0</v>
      </c>
      <c r="S52" s="215">
        <v>0</v>
      </c>
      <c r="T52" s="194" t="e">
        <f t="shared" si="29"/>
        <v>#DIV/0!</v>
      </c>
      <c r="U52" s="215">
        <v>0</v>
      </c>
      <c r="V52" s="215">
        <v>0</v>
      </c>
      <c r="W52" s="194" t="e">
        <f t="shared" si="30"/>
        <v>#DIV/0!</v>
      </c>
      <c r="X52" s="215">
        <v>0</v>
      </c>
      <c r="Y52" s="215">
        <v>0</v>
      </c>
      <c r="Z52" s="194" t="e">
        <f t="shared" si="31"/>
        <v>#DIV/0!</v>
      </c>
      <c r="AA52" s="215">
        <v>0</v>
      </c>
      <c r="AB52" s="215">
        <v>0</v>
      </c>
      <c r="AC52" s="194" t="e">
        <f t="shared" si="32"/>
        <v>#DIV/0!</v>
      </c>
      <c r="AD52" s="215">
        <v>0</v>
      </c>
      <c r="AE52" s="215">
        <v>0</v>
      </c>
      <c r="AF52" s="194" t="e">
        <f t="shared" si="33"/>
        <v>#DIV/0!</v>
      </c>
      <c r="AG52" s="215">
        <v>0</v>
      </c>
      <c r="AH52" s="215">
        <v>0</v>
      </c>
      <c r="AI52" s="194" t="e">
        <f t="shared" si="34"/>
        <v>#DIV/0!</v>
      </c>
      <c r="AJ52" s="215">
        <v>0</v>
      </c>
      <c r="AK52" s="215">
        <v>0</v>
      </c>
      <c r="AL52" s="194" t="e">
        <f t="shared" si="35"/>
        <v>#DIV/0!</v>
      </c>
    </row>
    <row r="53" spans="1:38" ht="25.5">
      <c r="A53" s="1"/>
      <c r="B53" s="95">
        <f>لیست!D56</f>
        <v>0</v>
      </c>
      <c r="C53" s="215">
        <v>0</v>
      </c>
      <c r="D53" s="215">
        <v>0</v>
      </c>
      <c r="E53" s="194" t="e">
        <f t="shared" si="24"/>
        <v>#DIV/0!</v>
      </c>
      <c r="F53" s="215">
        <v>0</v>
      </c>
      <c r="G53" s="215">
        <v>0</v>
      </c>
      <c r="H53" s="194" t="e">
        <f t="shared" si="25"/>
        <v>#DIV/0!</v>
      </c>
      <c r="I53" s="215">
        <v>0</v>
      </c>
      <c r="J53" s="215">
        <v>0</v>
      </c>
      <c r="K53" s="194" t="e">
        <f t="shared" si="26"/>
        <v>#DIV/0!</v>
      </c>
      <c r="L53" s="215">
        <v>0</v>
      </c>
      <c r="M53" s="215">
        <v>0</v>
      </c>
      <c r="N53" s="194" t="e">
        <f t="shared" si="27"/>
        <v>#DIV/0!</v>
      </c>
      <c r="O53" s="215">
        <v>0</v>
      </c>
      <c r="P53" s="215">
        <v>0</v>
      </c>
      <c r="Q53" s="194" t="e">
        <f t="shared" si="28"/>
        <v>#DIV/0!</v>
      </c>
      <c r="R53" s="215">
        <v>0</v>
      </c>
      <c r="S53" s="215">
        <v>0</v>
      </c>
      <c r="T53" s="194" t="e">
        <f t="shared" si="29"/>
        <v>#DIV/0!</v>
      </c>
      <c r="U53" s="215">
        <v>0</v>
      </c>
      <c r="V53" s="215">
        <v>0</v>
      </c>
      <c r="W53" s="194" t="e">
        <f t="shared" si="30"/>
        <v>#DIV/0!</v>
      </c>
      <c r="X53" s="215">
        <v>0</v>
      </c>
      <c r="Y53" s="215">
        <v>0</v>
      </c>
      <c r="Z53" s="194" t="e">
        <f t="shared" si="31"/>
        <v>#DIV/0!</v>
      </c>
      <c r="AA53" s="215">
        <v>0</v>
      </c>
      <c r="AB53" s="215">
        <v>0</v>
      </c>
      <c r="AC53" s="194" t="e">
        <f t="shared" si="32"/>
        <v>#DIV/0!</v>
      </c>
      <c r="AD53" s="215">
        <v>0</v>
      </c>
      <c r="AE53" s="215">
        <v>0</v>
      </c>
      <c r="AF53" s="194" t="e">
        <f t="shared" si="33"/>
        <v>#DIV/0!</v>
      </c>
      <c r="AG53" s="215">
        <v>0</v>
      </c>
      <c r="AH53" s="215">
        <v>0</v>
      </c>
      <c r="AI53" s="194" t="e">
        <f t="shared" si="34"/>
        <v>#DIV/0!</v>
      </c>
      <c r="AJ53" s="215">
        <v>0</v>
      </c>
      <c r="AK53" s="215">
        <v>0</v>
      </c>
      <c r="AL53" s="194" t="e">
        <f t="shared" si="35"/>
        <v>#DIV/0!</v>
      </c>
    </row>
    <row r="54" spans="1:38" ht="25.5">
      <c r="A54" s="1"/>
      <c r="B54" s="95">
        <f>لیست!D57</f>
        <v>0</v>
      </c>
      <c r="C54" s="215">
        <v>0</v>
      </c>
      <c r="D54" s="215">
        <v>0</v>
      </c>
      <c r="E54" s="194" t="e">
        <f t="shared" si="24"/>
        <v>#DIV/0!</v>
      </c>
      <c r="F54" s="215">
        <v>0</v>
      </c>
      <c r="G54" s="215">
        <v>0</v>
      </c>
      <c r="H54" s="194" t="e">
        <f t="shared" si="25"/>
        <v>#DIV/0!</v>
      </c>
      <c r="I54" s="215">
        <v>0</v>
      </c>
      <c r="J54" s="215">
        <v>0</v>
      </c>
      <c r="K54" s="194" t="e">
        <f t="shared" si="26"/>
        <v>#DIV/0!</v>
      </c>
      <c r="L54" s="215">
        <v>0</v>
      </c>
      <c r="M54" s="215">
        <v>0</v>
      </c>
      <c r="N54" s="194" t="e">
        <f t="shared" si="27"/>
        <v>#DIV/0!</v>
      </c>
      <c r="O54" s="215">
        <v>0</v>
      </c>
      <c r="P54" s="215">
        <v>0</v>
      </c>
      <c r="Q54" s="194" t="e">
        <f t="shared" si="28"/>
        <v>#DIV/0!</v>
      </c>
      <c r="R54" s="215">
        <v>0</v>
      </c>
      <c r="S54" s="215">
        <v>0</v>
      </c>
      <c r="T54" s="194" t="e">
        <f t="shared" si="29"/>
        <v>#DIV/0!</v>
      </c>
      <c r="U54" s="215">
        <v>0</v>
      </c>
      <c r="V54" s="215">
        <v>0</v>
      </c>
      <c r="W54" s="194" t="e">
        <f t="shared" si="30"/>
        <v>#DIV/0!</v>
      </c>
      <c r="X54" s="215">
        <v>0</v>
      </c>
      <c r="Y54" s="215">
        <v>0</v>
      </c>
      <c r="Z54" s="194" t="e">
        <f t="shared" si="31"/>
        <v>#DIV/0!</v>
      </c>
      <c r="AA54" s="215">
        <v>0</v>
      </c>
      <c r="AB54" s="215">
        <v>0</v>
      </c>
      <c r="AC54" s="194" t="e">
        <f t="shared" si="32"/>
        <v>#DIV/0!</v>
      </c>
      <c r="AD54" s="215">
        <v>0</v>
      </c>
      <c r="AE54" s="215">
        <v>0</v>
      </c>
      <c r="AF54" s="194" t="e">
        <f t="shared" si="33"/>
        <v>#DIV/0!</v>
      </c>
      <c r="AG54" s="215">
        <v>0</v>
      </c>
      <c r="AH54" s="215">
        <v>0</v>
      </c>
      <c r="AI54" s="194" t="e">
        <f t="shared" si="34"/>
        <v>#DIV/0!</v>
      </c>
      <c r="AJ54" s="215">
        <v>0</v>
      </c>
      <c r="AK54" s="215">
        <v>0</v>
      </c>
      <c r="AL54" s="194" t="e">
        <f t="shared" si="35"/>
        <v>#DIV/0!</v>
      </c>
    </row>
    <row r="55" spans="1:38" ht="25.5">
      <c r="A55" s="1"/>
      <c r="B55" s="95">
        <f>لیست!D58</f>
        <v>0</v>
      </c>
      <c r="C55" s="215">
        <v>0</v>
      </c>
      <c r="D55" s="215">
        <v>0</v>
      </c>
      <c r="E55" s="194" t="e">
        <f t="shared" si="24"/>
        <v>#DIV/0!</v>
      </c>
      <c r="F55" s="215">
        <v>0</v>
      </c>
      <c r="G55" s="215">
        <v>0</v>
      </c>
      <c r="H55" s="194" t="e">
        <f t="shared" si="25"/>
        <v>#DIV/0!</v>
      </c>
      <c r="I55" s="215">
        <v>0</v>
      </c>
      <c r="J55" s="215">
        <v>0</v>
      </c>
      <c r="K55" s="194" t="e">
        <f t="shared" si="26"/>
        <v>#DIV/0!</v>
      </c>
      <c r="L55" s="215">
        <v>0</v>
      </c>
      <c r="M55" s="215">
        <v>0</v>
      </c>
      <c r="N55" s="194" t="e">
        <f t="shared" si="27"/>
        <v>#DIV/0!</v>
      </c>
      <c r="O55" s="215">
        <v>0</v>
      </c>
      <c r="P55" s="215">
        <v>0</v>
      </c>
      <c r="Q55" s="194" t="e">
        <f t="shared" si="28"/>
        <v>#DIV/0!</v>
      </c>
      <c r="R55" s="215">
        <v>0</v>
      </c>
      <c r="S55" s="215">
        <v>0</v>
      </c>
      <c r="T55" s="194" t="e">
        <f t="shared" si="29"/>
        <v>#DIV/0!</v>
      </c>
      <c r="U55" s="215">
        <v>0</v>
      </c>
      <c r="V55" s="215">
        <v>0</v>
      </c>
      <c r="W55" s="194" t="e">
        <f t="shared" si="30"/>
        <v>#DIV/0!</v>
      </c>
      <c r="X55" s="215">
        <v>0</v>
      </c>
      <c r="Y55" s="215">
        <v>0</v>
      </c>
      <c r="Z55" s="194" t="e">
        <f t="shared" si="31"/>
        <v>#DIV/0!</v>
      </c>
      <c r="AA55" s="215">
        <v>0</v>
      </c>
      <c r="AB55" s="215">
        <v>0</v>
      </c>
      <c r="AC55" s="194" t="e">
        <f t="shared" si="32"/>
        <v>#DIV/0!</v>
      </c>
      <c r="AD55" s="215">
        <v>0</v>
      </c>
      <c r="AE55" s="215">
        <v>0</v>
      </c>
      <c r="AF55" s="194" t="e">
        <f t="shared" si="33"/>
        <v>#DIV/0!</v>
      </c>
      <c r="AG55" s="215">
        <v>0</v>
      </c>
      <c r="AH55" s="215">
        <v>0</v>
      </c>
      <c r="AI55" s="194" t="e">
        <f t="shared" si="34"/>
        <v>#DIV/0!</v>
      </c>
      <c r="AJ55" s="215">
        <v>0</v>
      </c>
      <c r="AK55" s="215">
        <v>0</v>
      </c>
      <c r="AL55" s="194" t="e">
        <f t="shared" si="35"/>
        <v>#DIV/0!</v>
      </c>
    </row>
    <row r="56" spans="1:38" ht="25.5">
      <c r="A56" s="1"/>
      <c r="B56" s="95">
        <f>لیست!D59</f>
        <v>0</v>
      </c>
      <c r="C56" s="215">
        <v>0</v>
      </c>
      <c r="D56" s="215">
        <v>0</v>
      </c>
      <c r="E56" s="194" t="e">
        <f t="shared" si="24"/>
        <v>#DIV/0!</v>
      </c>
      <c r="F56" s="215">
        <v>0</v>
      </c>
      <c r="G56" s="215">
        <v>0</v>
      </c>
      <c r="H56" s="194" t="e">
        <f t="shared" si="25"/>
        <v>#DIV/0!</v>
      </c>
      <c r="I56" s="215">
        <v>0</v>
      </c>
      <c r="J56" s="215">
        <v>0</v>
      </c>
      <c r="K56" s="194" t="e">
        <f t="shared" si="26"/>
        <v>#DIV/0!</v>
      </c>
      <c r="L56" s="215">
        <v>0</v>
      </c>
      <c r="M56" s="215">
        <v>0</v>
      </c>
      <c r="N56" s="194" t="e">
        <f t="shared" si="27"/>
        <v>#DIV/0!</v>
      </c>
      <c r="O56" s="215">
        <v>0</v>
      </c>
      <c r="P56" s="215">
        <v>0</v>
      </c>
      <c r="Q56" s="194" t="e">
        <f t="shared" si="28"/>
        <v>#DIV/0!</v>
      </c>
      <c r="R56" s="215">
        <v>0</v>
      </c>
      <c r="S56" s="215">
        <v>0</v>
      </c>
      <c r="T56" s="194" t="e">
        <f t="shared" si="29"/>
        <v>#DIV/0!</v>
      </c>
      <c r="U56" s="215">
        <v>0</v>
      </c>
      <c r="V56" s="215">
        <v>0</v>
      </c>
      <c r="W56" s="194" t="e">
        <f t="shared" si="30"/>
        <v>#DIV/0!</v>
      </c>
      <c r="X56" s="215">
        <v>0</v>
      </c>
      <c r="Y56" s="215">
        <v>0</v>
      </c>
      <c r="Z56" s="194" t="e">
        <f t="shared" si="31"/>
        <v>#DIV/0!</v>
      </c>
      <c r="AA56" s="215">
        <v>0</v>
      </c>
      <c r="AB56" s="215">
        <v>0</v>
      </c>
      <c r="AC56" s="194" t="e">
        <f t="shared" si="32"/>
        <v>#DIV/0!</v>
      </c>
      <c r="AD56" s="215">
        <v>0</v>
      </c>
      <c r="AE56" s="215">
        <v>0</v>
      </c>
      <c r="AF56" s="194" t="e">
        <f t="shared" si="33"/>
        <v>#DIV/0!</v>
      </c>
      <c r="AG56" s="215">
        <v>0</v>
      </c>
      <c r="AH56" s="215">
        <v>0</v>
      </c>
      <c r="AI56" s="194" t="e">
        <f t="shared" si="34"/>
        <v>#DIV/0!</v>
      </c>
      <c r="AJ56" s="215">
        <v>0</v>
      </c>
      <c r="AK56" s="215">
        <v>0</v>
      </c>
      <c r="AL56" s="194" t="e">
        <f t="shared" si="35"/>
        <v>#DIV/0!</v>
      </c>
    </row>
    <row r="57" spans="1:38" ht="25.5">
      <c r="A57" s="1"/>
      <c r="B57" s="95">
        <f>لیست!D60</f>
        <v>0</v>
      </c>
      <c r="C57" s="215">
        <v>0</v>
      </c>
      <c r="D57" s="215">
        <v>0</v>
      </c>
      <c r="E57" s="194" t="e">
        <f t="shared" si="24"/>
        <v>#DIV/0!</v>
      </c>
      <c r="F57" s="215">
        <v>0</v>
      </c>
      <c r="G57" s="215">
        <v>0</v>
      </c>
      <c r="H57" s="194" t="e">
        <f t="shared" si="25"/>
        <v>#DIV/0!</v>
      </c>
      <c r="I57" s="215">
        <v>0</v>
      </c>
      <c r="J57" s="215">
        <v>0</v>
      </c>
      <c r="K57" s="194" t="e">
        <f t="shared" si="26"/>
        <v>#DIV/0!</v>
      </c>
      <c r="L57" s="215">
        <v>0</v>
      </c>
      <c r="M57" s="215">
        <v>0</v>
      </c>
      <c r="N57" s="194" t="e">
        <f t="shared" si="27"/>
        <v>#DIV/0!</v>
      </c>
      <c r="O57" s="215">
        <v>0</v>
      </c>
      <c r="P57" s="215">
        <v>0</v>
      </c>
      <c r="Q57" s="194" t="e">
        <f t="shared" si="28"/>
        <v>#DIV/0!</v>
      </c>
      <c r="R57" s="215">
        <v>0</v>
      </c>
      <c r="S57" s="215">
        <v>0</v>
      </c>
      <c r="T57" s="194" t="e">
        <f t="shared" si="29"/>
        <v>#DIV/0!</v>
      </c>
      <c r="U57" s="215">
        <v>0</v>
      </c>
      <c r="V57" s="215">
        <v>0</v>
      </c>
      <c r="W57" s="194" t="e">
        <f t="shared" si="30"/>
        <v>#DIV/0!</v>
      </c>
      <c r="X57" s="215">
        <v>0</v>
      </c>
      <c r="Y57" s="215">
        <v>0</v>
      </c>
      <c r="Z57" s="194" t="e">
        <f t="shared" si="31"/>
        <v>#DIV/0!</v>
      </c>
      <c r="AA57" s="215">
        <v>0</v>
      </c>
      <c r="AB57" s="215">
        <v>0</v>
      </c>
      <c r="AC57" s="194" t="e">
        <f t="shared" si="32"/>
        <v>#DIV/0!</v>
      </c>
      <c r="AD57" s="215">
        <v>0</v>
      </c>
      <c r="AE57" s="215">
        <v>0</v>
      </c>
      <c r="AF57" s="194" t="e">
        <f t="shared" si="33"/>
        <v>#DIV/0!</v>
      </c>
      <c r="AG57" s="215">
        <v>0</v>
      </c>
      <c r="AH57" s="215">
        <v>0</v>
      </c>
      <c r="AI57" s="194" t="e">
        <f t="shared" si="34"/>
        <v>#DIV/0!</v>
      </c>
      <c r="AJ57" s="215">
        <v>0</v>
      </c>
      <c r="AK57" s="215">
        <v>0</v>
      </c>
      <c r="AL57" s="194" t="e">
        <f t="shared" si="35"/>
        <v>#DIV/0!</v>
      </c>
    </row>
    <row r="58" spans="1:38" ht="25.5">
      <c r="A58" s="1"/>
      <c r="B58" s="95">
        <f>لیست!D61</f>
        <v>0</v>
      </c>
      <c r="C58" s="215">
        <v>0</v>
      </c>
      <c r="D58" s="215">
        <v>0</v>
      </c>
      <c r="E58" s="194" t="e">
        <f t="shared" si="24"/>
        <v>#DIV/0!</v>
      </c>
      <c r="F58" s="215">
        <v>0</v>
      </c>
      <c r="G58" s="215">
        <v>0</v>
      </c>
      <c r="H58" s="194" t="e">
        <f t="shared" si="25"/>
        <v>#DIV/0!</v>
      </c>
      <c r="I58" s="215">
        <v>0</v>
      </c>
      <c r="J58" s="215">
        <v>0</v>
      </c>
      <c r="K58" s="194" t="e">
        <f t="shared" si="26"/>
        <v>#DIV/0!</v>
      </c>
      <c r="L58" s="215">
        <v>0</v>
      </c>
      <c r="M58" s="215">
        <v>0</v>
      </c>
      <c r="N58" s="194" t="e">
        <f t="shared" si="27"/>
        <v>#DIV/0!</v>
      </c>
      <c r="O58" s="215">
        <v>0</v>
      </c>
      <c r="P58" s="215">
        <v>0</v>
      </c>
      <c r="Q58" s="194" t="e">
        <f t="shared" si="28"/>
        <v>#DIV/0!</v>
      </c>
      <c r="R58" s="215">
        <v>0</v>
      </c>
      <c r="S58" s="215">
        <v>0</v>
      </c>
      <c r="T58" s="194" t="e">
        <f t="shared" si="29"/>
        <v>#DIV/0!</v>
      </c>
      <c r="U58" s="215">
        <v>0</v>
      </c>
      <c r="V58" s="215">
        <v>0</v>
      </c>
      <c r="W58" s="194" t="e">
        <f t="shared" si="30"/>
        <v>#DIV/0!</v>
      </c>
      <c r="X58" s="215">
        <v>0</v>
      </c>
      <c r="Y58" s="215">
        <v>0</v>
      </c>
      <c r="Z58" s="194" t="e">
        <f t="shared" si="31"/>
        <v>#DIV/0!</v>
      </c>
      <c r="AA58" s="215">
        <v>0</v>
      </c>
      <c r="AB58" s="215">
        <v>0</v>
      </c>
      <c r="AC58" s="194" t="e">
        <f t="shared" si="32"/>
        <v>#DIV/0!</v>
      </c>
      <c r="AD58" s="215">
        <v>0</v>
      </c>
      <c r="AE58" s="215">
        <v>0</v>
      </c>
      <c r="AF58" s="194" t="e">
        <f t="shared" si="33"/>
        <v>#DIV/0!</v>
      </c>
      <c r="AG58" s="215">
        <v>0</v>
      </c>
      <c r="AH58" s="215">
        <v>0</v>
      </c>
      <c r="AI58" s="194" t="e">
        <f t="shared" si="34"/>
        <v>#DIV/0!</v>
      </c>
      <c r="AJ58" s="215">
        <v>0</v>
      </c>
      <c r="AK58" s="215">
        <v>0</v>
      </c>
      <c r="AL58" s="194" t="e">
        <f t="shared" si="35"/>
        <v>#DIV/0!</v>
      </c>
    </row>
    <row r="59" spans="1:38" ht="25.5">
      <c r="A59" s="1"/>
      <c r="B59" s="95">
        <f>لیست!D62</f>
        <v>0</v>
      </c>
      <c r="C59" s="215">
        <v>0</v>
      </c>
      <c r="D59" s="215">
        <v>0</v>
      </c>
      <c r="E59" s="194" t="e">
        <f t="shared" si="24"/>
        <v>#DIV/0!</v>
      </c>
      <c r="F59" s="215">
        <v>0</v>
      </c>
      <c r="G59" s="215">
        <v>0</v>
      </c>
      <c r="H59" s="194" t="e">
        <f t="shared" si="25"/>
        <v>#DIV/0!</v>
      </c>
      <c r="I59" s="215">
        <v>0</v>
      </c>
      <c r="J59" s="215">
        <v>0</v>
      </c>
      <c r="K59" s="194" t="e">
        <f t="shared" si="26"/>
        <v>#DIV/0!</v>
      </c>
      <c r="L59" s="215">
        <v>0</v>
      </c>
      <c r="M59" s="215">
        <v>0</v>
      </c>
      <c r="N59" s="194" t="e">
        <f t="shared" si="27"/>
        <v>#DIV/0!</v>
      </c>
      <c r="O59" s="215">
        <v>0</v>
      </c>
      <c r="P59" s="215">
        <v>0</v>
      </c>
      <c r="Q59" s="194" t="e">
        <f t="shared" si="28"/>
        <v>#DIV/0!</v>
      </c>
      <c r="R59" s="215">
        <v>0</v>
      </c>
      <c r="S59" s="215">
        <v>0</v>
      </c>
      <c r="T59" s="194" t="e">
        <f t="shared" si="29"/>
        <v>#DIV/0!</v>
      </c>
      <c r="U59" s="215">
        <v>0</v>
      </c>
      <c r="V59" s="215">
        <v>0</v>
      </c>
      <c r="W59" s="194" t="e">
        <f t="shared" si="30"/>
        <v>#DIV/0!</v>
      </c>
      <c r="X59" s="215">
        <v>0</v>
      </c>
      <c r="Y59" s="215">
        <v>0</v>
      </c>
      <c r="Z59" s="194" t="e">
        <f t="shared" si="31"/>
        <v>#DIV/0!</v>
      </c>
      <c r="AA59" s="215">
        <v>0</v>
      </c>
      <c r="AB59" s="215">
        <v>0</v>
      </c>
      <c r="AC59" s="194" t="e">
        <f t="shared" si="32"/>
        <v>#DIV/0!</v>
      </c>
      <c r="AD59" s="215">
        <v>0</v>
      </c>
      <c r="AE59" s="215">
        <v>0</v>
      </c>
      <c r="AF59" s="194" t="e">
        <f t="shared" si="33"/>
        <v>#DIV/0!</v>
      </c>
      <c r="AG59" s="215">
        <v>0</v>
      </c>
      <c r="AH59" s="215">
        <v>0</v>
      </c>
      <c r="AI59" s="194" t="e">
        <f t="shared" si="34"/>
        <v>#DIV/0!</v>
      </c>
      <c r="AJ59" s="215">
        <v>0</v>
      </c>
      <c r="AK59" s="215">
        <v>0</v>
      </c>
      <c r="AL59" s="194" t="e">
        <f t="shared" si="35"/>
        <v>#DIV/0!</v>
      </c>
    </row>
    <row r="60" spans="1:38" ht="25.5">
      <c r="A60" s="1"/>
      <c r="B60" s="95">
        <f>لیست!D63</f>
        <v>0</v>
      </c>
      <c r="C60" s="215">
        <v>0</v>
      </c>
      <c r="D60" s="215">
        <v>0</v>
      </c>
      <c r="E60" s="194" t="e">
        <f t="shared" si="24"/>
        <v>#DIV/0!</v>
      </c>
      <c r="F60" s="215">
        <v>0</v>
      </c>
      <c r="G60" s="215">
        <v>0</v>
      </c>
      <c r="H60" s="194" t="e">
        <f t="shared" si="25"/>
        <v>#DIV/0!</v>
      </c>
      <c r="I60" s="215">
        <v>0</v>
      </c>
      <c r="J60" s="215">
        <v>0</v>
      </c>
      <c r="K60" s="194" t="e">
        <f t="shared" si="26"/>
        <v>#DIV/0!</v>
      </c>
      <c r="L60" s="215">
        <v>0</v>
      </c>
      <c r="M60" s="215">
        <v>0</v>
      </c>
      <c r="N60" s="194" t="e">
        <f t="shared" si="27"/>
        <v>#DIV/0!</v>
      </c>
      <c r="O60" s="215">
        <v>0</v>
      </c>
      <c r="P60" s="215">
        <v>0</v>
      </c>
      <c r="Q60" s="194" t="e">
        <f t="shared" si="28"/>
        <v>#DIV/0!</v>
      </c>
      <c r="R60" s="215">
        <v>0</v>
      </c>
      <c r="S60" s="215">
        <v>0</v>
      </c>
      <c r="T60" s="194" t="e">
        <f t="shared" si="29"/>
        <v>#DIV/0!</v>
      </c>
      <c r="U60" s="215">
        <v>0</v>
      </c>
      <c r="V60" s="215">
        <v>0</v>
      </c>
      <c r="W60" s="194" t="e">
        <f t="shared" si="30"/>
        <v>#DIV/0!</v>
      </c>
      <c r="X60" s="215">
        <v>0</v>
      </c>
      <c r="Y60" s="215">
        <v>0</v>
      </c>
      <c r="Z60" s="194" t="e">
        <f t="shared" si="31"/>
        <v>#DIV/0!</v>
      </c>
      <c r="AA60" s="215">
        <v>0</v>
      </c>
      <c r="AB60" s="215">
        <v>0</v>
      </c>
      <c r="AC60" s="194" t="e">
        <f t="shared" si="32"/>
        <v>#DIV/0!</v>
      </c>
      <c r="AD60" s="215">
        <v>0</v>
      </c>
      <c r="AE60" s="215">
        <v>0</v>
      </c>
      <c r="AF60" s="194" t="e">
        <f t="shared" si="33"/>
        <v>#DIV/0!</v>
      </c>
      <c r="AG60" s="215">
        <v>0</v>
      </c>
      <c r="AH60" s="215">
        <v>0</v>
      </c>
      <c r="AI60" s="194" t="e">
        <f t="shared" si="34"/>
        <v>#DIV/0!</v>
      </c>
      <c r="AJ60" s="215">
        <v>0</v>
      </c>
      <c r="AK60" s="215">
        <v>0</v>
      </c>
      <c r="AL60" s="194" t="e">
        <f t="shared" si="35"/>
        <v>#DIV/0!</v>
      </c>
    </row>
    <row r="61" spans="1:38" ht="25.5">
      <c r="A61" s="1"/>
      <c r="B61" s="95">
        <f>لیست!D64</f>
        <v>0</v>
      </c>
      <c r="C61" s="215">
        <v>0</v>
      </c>
      <c r="D61" s="215">
        <v>0</v>
      </c>
      <c r="E61" s="194" t="e">
        <f t="shared" si="24"/>
        <v>#DIV/0!</v>
      </c>
      <c r="F61" s="215">
        <v>0</v>
      </c>
      <c r="G61" s="215">
        <v>0</v>
      </c>
      <c r="H61" s="194" t="e">
        <f t="shared" si="25"/>
        <v>#DIV/0!</v>
      </c>
      <c r="I61" s="215">
        <v>0</v>
      </c>
      <c r="J61" s="215">
        <v>0</v>
      </c>
      <c r="K61" s="194" t="e">
        <f t="shared" si="26"/>
        <v>#DIV/0!</v>
      </c>
      <c r="L61" s="215">
        <v>0</v>
      </c>
      <c r="M61" s="215">
        <v>0</v>
      </c>
      <c r="N61" s="194" t="e">
        <f t="shared" si="27"/>
        <v>#DIV/0!</v>
      </c>
      <c r="O61" s="215">
        <v>0</v>
      </c>
      <c r="P61" s="215">
        <v>0</v>
      </c>
      <c r="Q61" s="194" t="e">
        <f t="shared" si="28"/>
        <v>#DIV/0!</v>
      </c>
      <c r="R61" s="215">
        <v>0</v>
      </c>
      <c r="S61" s="215">
        <v>0</v>
      </c>
      <c r="T61" s="194" t="e">
        <f t="shared" si="29"/>
        <v>#DIV/0!</v>
      </c>
      <c r="U61" s="215">
        <v>0</v>
      </c>
      <c r="V61" s="215">
        <v>0</v>
      </c>
      <c r="W61" s="194" t="e">
        <f t="shared" si="30"/>
        <v>#DIV/0!</v>
      </c>
      <c r="X61" s="215">
        <v>0</v>
      </c>
      <c r="Y61" s="215">
        <v>0</v>
      </c>
      <c r="Z61" s="194" t="e">
        <f t="shared" si="31"/>
        <v>#DIV/0!</v>
      </c>
      <c r="AA61" s="215">
        <v>0</v>
      </c>
      <c r="AB61" s="215">
        <v>0</v>
      </c>
      <c r="AC61" s="194" t="e">
        <f t="shared" si="32"/>
        <v>#DIV/0!</v>
      </c>
      <c r="AD61" s="215">
        <v>0</v>
      </c>
      <c r="AE61" s="215">
        <v>0</v>
      </c>
      <c r="AF61" s="194" t="e">
        <f t="shared" si="33"/>
        <v>#DIV/0!</v>
      </c>
      <c r="AG61" s="215">
        <v>0</v>
      </c>
      <c r="AH61" s="215">
        <v>0</v>
      </c>
      <c r="AI61" s="194" t="e">
        <f t="shared" si="34"/>
        <v>#DIV/0!</v>
      </c>
      <c r="AJ61" s="215">
        <v>0</v>
      </c>
      <c r="AK61" s="215">
        <v>0</v>
      </c>
      <c r="AL61" s="194" t="e">
        <f t="shared" si="35"/>
        <v>#DIV/0!</v>
      </c>
    </row>
    <row r="62" spans="1:38" ht="25.5">
      <c r="A62" s="1"/>
      <c r="B62" s="95">
        <f>لیست!D65</f>
        <v>0</v>
      </c>
      <c r="C62" s="215">
        <v>0</v>
      </c>
      <c r="D62" s="215">
        <v>0</v>
      </c>
      <c r="E62" s="194" t="e">
        <f t="shared" si="24"/>
        <v>#DIV/0!</v>
      </c>
      <c r="F62" s="215">
        <v>0</v>
      </c>
      <c r="G62" s="215">
        <v>0</v>
      </c>
      <c r="H62" s="194" t="e">
        <f t="shared" si="25"/>
        <v>#DIV/0!</v>
      </c>
      <c r="I62" s="215">
        <v>0</v>
      </c>
      <c r="J62" s="215">
        <v>0</v>
      </c>
      <c r="K62" s="194" t="e">
        <f t="shared" si="26"/>
        <v>#DIV/0!</v>
      </c>
      <c r="L62" s="215">
        <v>0</v>
      </c>
      <c r="M62" s="215">
        <v>0</v>
      </c>
      <c r="N62" s="194" t="e">
        <f t="shared" si="27"/>
        <v>#DIV/0!</v>
      </c>
      <c r="O62" s="215">
        <v>0</v>
      </c>
      <c r="P62" s="215">
        <v>0</v>
      </c>
      <c r="Q62" s="194" t="e">
        <f t="shared" si="28"/>
        <v>#DIV/0!</v>
      </c>
      <c r="R62" s="215">
        <v>0</v>
      </c>
      <c r="S62" s="215">
        <v>0</v>
      </c>
      <c r="T62" s="194" t="e">
        <f t="shared" si="29"/>
        <v>#DIV/0!</v>
      </c>
      <c r="U62" s="215">
        <v>0</v>
      </c>
      <c r="V62" s="215">
        <v>0</v>
      </c>
      <c r="W62" s="194" t="e">
        <f t="shared" si="30"/>
        <v>#DIV/0!</v>
      </c>
      <c r="X62" s="215">
        <v>0</v>
      </c>
      <c r="Y62" s="215">
        <v>0</v>
      </c>
      <c r="Z62" s="194" t="e">
        <f t="shared" si="31"/>
        <v>#DIV/0!</v>
      </c>
      <c r="AA62" s="215">
        <v>0</v>
      </c>
      <c r="AB62" s="215">
        <v>0</v>
      </c>
      <c r="AC62" s="194" t="e">
        <f t="shared" si="32"/>
        <v>#DIV/0!</v>
      </c>
      <c r="AD62" s="215">
        <v>0</v>
      </c>
      <c r="AE62" s="215">
        <v>0</v>
      </c>
      <c r="AF62" s="194" t="e">
        <f t="shared" si="33"/>
        <v>#DIV/0!</v>
      </c>
      <c r="AG62" s="215">
        <v>0</v>
      </c>
      <c r="AH62" s="215">
        <v>0</v>
      </c>
      <c r="AI62" s="194" t="e">
        <f t="shared" si="34"/>
        <v>#DIV/0!</v>
      </c>
      <c r="AJ62" s="215">
        <v>0</v>
      </c>
      <c r="AK62" s="215">
        <v>0</v>
      </c>
      <c r="AL62" s="194" t="e">
        <f t="shared" si="35"/>
        <v>#DIV/0!</v>
      </c>
    </row>
    <row r="63" spans="1:38" ht="25.5">
      <c r="A63" s="1"/>
      <c r="B63" s="95">
        <f>لیست!D66</f>
        <v>0</v>
      </c>
      <c r="C63" s="215">
        <v>0</v>
      </c>
      <c r="D63" s="215">
        <v>0</v>
      </c>
      <c r="E63" s="194" t="e">
        <f t="shared" si="24"/>
        <v>#DIV/0!</v>
      </c>
      <c r="F63" s="215">
        <v>0</v>
      </c>
      <c r="G63" s="215">
        <v>0</v>
      </c>
      <c r="H63" s="194" t="e">
        <f t="shared" si="25"/>
        <v>#DIV/0!</v>
      </c>
      <c r="I63" s="215">
        <v>0</v>
      </c>
      <c r="J63" s="215">
        <v>0</v>
      </c>
      <c r="K63" s="194" t="e">
        <f t="shared" si="26"/>
        <v>#DIV/0!</v>
      </c>
      <c r="L63" s="215">
        <v>0</v>
      </c>
      <c r="M63" s="215">
        <v>0</v>
      </c>
      <c r="N63" s="194" t="e">
        <f t="shared" si="27"/>
        <v>#DIV/0!</v>
      </c>
      <c r="O63" s="215">
        <v>0</v>
      </c>
      <c r="P63" s="215">
        <v>0</v>
      </c>
      <c r="Q63" s="194" t="e">
        <f t="shared" si="28"/>
        <v>#DIV/0!</v>
      </c>
      <c r="R63" s="215">
        <v>0</v>
      </c>
      <c r="S63" s="215">
        <v>0</v>
      </c>
      <c r="T63" s="194" t="e">
        <f t="shared" si="29"/>
        <v>#DIV/0!</v>
      </c>
      <c r="U63" s="215">
        <v>0</v>
      </c>
      <c r="V63" s="215">
        <v>0</v>
      </c>
      <c r="W63" s="194" t="e">
        <f t="shared" si="30"/>
        <v>#DIV/0!</v>
      </c>
      <c r="X63" s="215">
        <v>0</v>
      </c>
      <c r="Y63" s="215">
        <v>0</v>
      </c>
      <c r="Z63" s="194" t="e">
        <f t="shared" si="31"/>
        <v>#DIV/0!</v>
      </c>
      <c r="AA63" s="215">
        <v>0</v>
      </c>
      <c r="AB63" s="215">
        <v>0</v>
      </c>
      <c r="AC63" s="194" t="e">
        <f t="shared" si="32"/>
        <v>#DIV/0!</v>
      </c>
      <c r="AD63" s="215">
        <v>0</v>
      </c>
      <c r="AE63" s="215">
        <v>0</v>
      </c>
      <c r="AF63" s="194" t="e">
        <f t="shared" si="33"/>
        <v>#DIV/0!</v>
      </c>
      <c r="AG63" s="215">
        <v>0</v>
      </c>
      <c r="AH63" s="215">
        <v>0</v>
      </c>
      <c r="AI63" s="194" t="e">
        <f t="shared" si="34"/>
        <v>#DIV/0!</v>
      </c>
      <c r="AJ63" s="215">
        <v>0</v>
      </c>
      <c r="AK63" s="215">
        <v>0</v>
      </c>
      <c r="AL63" s="194" t="e">
        <f t="shared" si="35"/>
        <v>#DIV/0!</v>
      </c>
    </row>
    <row r="64" spans="1:38" ht="25.5">
      <c r="A64" s="1"/>
      <c r="B64" s="95">
        <f>لیست!D67</f>
        <v>0</v>
      </c>
      <c r="C64" s="215">
        <v>0</v>
      </c>
      <c r="D64" s="215">
        <v>0</v>
      </c>
      <c r="E64" s="194" t="e">
        <f t="shared" si="24"/>
        <v>#DIV/0!</v>
      </c>
      <c r="F64" s="215">
        <v>0</v>
      </c>
      <c r="G64" s="215">
        <v>0</v>
      </c>
      <c r="H64" s="194" t="e">
        <f t="shared" si="25"/>
        <v>#DIV/0!</v>
      </c>
      <c r="I64" s="215">
        <v>0</v>
      </c>
      <c r="J64" s="215">
        <v>0</v>
      </c>
      <c r="K64" s="194" t="e">
        <f t="shared" si="26"/>
        <v>#DIV/0!</v>
      </c>
      <c r="L64" s="215">
        <v>0</v>
      </c>
      <c r="M64" s="215">
        <v>0</v>
      </c>
      <c r="N64" s="194" t="e">
        <f t="shared" si="27"/>
        <v>#DIV/0!</v>
      </c>
      <c r="O64" s="215">
        <v>0</v>
      </c>
      <c r="P64" s="215">
        <v>0</v>
      </c>
      <c r="Q64" s="194" t="e">
        <f t="shared" si="28"/>
        <v>#DIV/0!</v>
      </c>
      <c r="R64" s="215">
        <v>0</v>
      </c>
      <c r="S64" s="215">
        <v>0</v>
      </c>
      <c r="T64" s="194" t="e">
        <f t="shared" si="29"/>
        <v>#DIV/0!</v>
      </c>
      <c r="U64" s="215">
        <v>0</v>
      </c>
      <c r="V64" s="215">
        <v>0</v>
      </c>
      <c r="W64" s="194" t="e">
        <f t="shared" si="30"/>
        <v>#DIV/0!</v>
      </c>
      <c r="X64" s="215">
        <v>0</v>
      </c>
      <c r="Y64" s="215">
        <v>0</v>
      </c>
      <c r="Z64" s="194" t="e">
        <f t="shared" si="31"/>
        <v>#DIV/0!</v>
      </c>
      <c r="AA64" s="215">
        <v>0</v>
      </c>
      <c r="AB64" s="215">
        <v>0</v>
      </c>
      <c r="AC64" s="194" t="e">
        <f t="shared" si="32"/>
        <v>#DIV/0!</v>
      </c>
      <c r="AD64" s="215">
        <v>0</v>
      </c>
      <c r="AE64" s="215">
        <v>0</v>
      </c>
      <c r="AF64" s="194" t="e">
        <f t="shared" si="33"/>
        <v>#DIV/0!</v>
      </c>
      <c r="AG64" s="215">
        <v>0</v>
      </c>
      <c r="AH64" s="215">
        <v>0</v>
      </c>
      <c r="AI64" s="194" t="e">
        <f t="shared" si="34"/>
        <v>#DIV/0!</v>
      </c>
      <c r="AJ64" s="215">
        <v>0</v>
      </c>
      <c r="AK64" s="215">
        <v>0</v>
      </c>
      <c r="AL64" s="194" t="e">
        <f t="shared" si="35"/>
        <v>#DIV/0!</v>
      </c>
    </row>
    <row r="65" spans="1:38" ht="25.5">
      <c r="A65" s="1"/>
      <c r="B65" s="95">
        <f>لیست!D68</f>
        <v>0</v>
      </c>
      <c r="C65" s="215">
        <v>0</v>
      </c>
      <c r="D65" s="215">
        <v>0</v>
      </c>
      <c r="E65" s="194" t="e">
        <f t="shared" si="24"/>
        <v>#DIV/0!</v>
      </c>
      <c r="F65" s="215">
        <v>0</v>
      </c>
      <c r="G65" s="215">
        <v>0</v>
      </c>
      <c r="H65" s="194" t="e">
        <f t="shared" si="25"/>
        <v>#DIV/0!</v>
      </c>
      <c r="I65" s="215">
        <v>0</v>
      </c>
      <c r="J65" s="215">
        <v>0</v>
      </c>
      <c r="K65" s="194" t="e">
        <f t="shared" si="26"/>
        <v>#DIV/0!</v>
      </c>
      <c r="L65" s="215">
        <v>0</v>
      </c>
      <c r="M65" s="215">
        <v>0</v>
      </c>
      <c r="N65" s="194" t="e">
        <f t="shared" si="27"/>
        <v>#DIV/0!</v>
      </c>
      <c r="O65" s="215">
        <v>0</v>
      </c>
      <c r="P65" s="215">
        <v>0</v>
      </c>
      <c r="Q65" s="194" t="e">
        <f t="shared" si="28"/>
        <v>#DIV/0!</v>
      </c>
      <c r="R65" s="215">
        <v>0</v>
      </c>
      <c r="S65" s="215">
        <v>0</v>
      </c>
      <c r="T65" s="194" t="e">
        <f t="shared" si="29"/>
        <v>#DIV/0!</v>
      </c>
      <c r="U65" s="215">
        <v>0</v>
      </c>
      <c r="V65" s="215">
        <v>0</v>
      </c>
      <c r="W65" s="194" t="e">
        <f t="shared" si="30"/>
        <v>#DIV/0!</v>
      </c>
      <c r="X65" s="215">
        <v>0</v>
      </c>
      <c r="Y65" s="215">
        <v>0</v>
      </c>
      <c r="Z65" s="194" t="e">
        <f t="shared" si="31"/>
        <v>#DIV/0!</v>
      </c>
      <c r="AA65" s="215">
        <v>0</v>
      </c>
      <c r="AB65" s="215">
        <v>0</v>
      </c>
      <c r="AC65" s="194" t="e">
        <f t="shared" si="32"/>
        <v>#DIV/0!</v>
      </c>
      <c r="AD65" s="215">
        <v>0</v>
      </c>
      <c r="AE65" s="215">
        <v>0</v>
      </c>
      <c r="AF65" s="194" t="e">
        <f t="shared" si="33"/>
        <v>#DIV/0!</v>
      </c>
      <c r="AG65" s="215">
        <v>0</v>
      </c>
      <c r="AH65" s="215">
        <v>0</v>
      </c>
      <c r="AI65" s="194" t="e">
        <f t="shared" si="34"/>
        <v>#DIV/0!</v>
      </c>
      <c r="AJ65" s="215">
        <v>0</v>
      </c>
      <c r="AK65" s="215">
        <v>0</v>
      </c>
      <c r="AL65" s="194" t="e">
        <f t="shared" si="35"/>
        <v>#DIV/0!</v>
      </c>
    </row>
    <row r="66" spans="1:38" ht="25.5">
      <c r="A66" s="1"/>
      <c r="B66" s="95">
        <f>لیست!D69</f>
        <v>0</v>
      </c>
      <c r="C66" s="215">
        <v>0</v>
      </c>
      <c r="D66" s="215">
        <v>0</v>
      </c>
      <c r="E66" s="194" t="e">
        <f t="shared" si="24"/>
        <v>#DIV/0!</v>
      </c>
      <c r="F66" s="215">
        <v>0</v>
      </c>
      <c r="G66" s="215">
        <v>0</v>
      </c>
      <c r="H66" s="194" t="e">
        <f t="shared" si="25"/>
        <v>#DIV/0!</v>
      </c>
      <c r="I66" s="215">
        <v>0</v>
      </c>
      <c r="J66" s="215">
        <v>0</v>
      </c>
      <c r="K66" s="194" t="e">
        <f t="shared" si="26"/>
        <v>#DIV/0!</v>
      </c>
      <c r="L66" s="215">
        <v>0</v>
      </c>
      <c r="M66" s="215">
        <v>0</v>
      </c>
      <c r="N66" s="194" t="e">
        <f t="shared" si="27"/>
        <v>#DIV/0!</v>
      </c>
      <c r="O66" s="215">
        <v>0</v>
      </c>
      <c r="P66" s="215">
        <v>0</v>
      </c>
      <c r="Q66" s="194" t="e">
        <f t="shared" si="28"/>
        <v>#DIV/0!</v>
      </c>
      <c r="R66" s="215">
        <v>0</v>
      </c>
      <c r="S66" s="215">
        <v>0</v>
      </c>
      <c r="T66" s="194" t="e">
        <f t="shared" si="29"/>
        <v>#DIV/0!</v>
      </c>
      <c r="U66" s="215">
        <v>0</v>
      </c>
      <c r="V66" s="215">
        <v>0</v>
      </c>
      <c r="W66" s="194" t="e">
        <f t="shared" si="30"/>
        <v>#DIV/0!</v>
      </c>
      <c r="X66" s="215">
        <v>0</v>
      </c>
      <c r="Y66" s="215">
        <v>0</v>
      </c>
      <c r="Z66" s="194" t="e">
        <f t="shared" si="31"/>
        <v>#DIV/0!</v>
      </c>
      <c r="AA66" s="215">
        <v>0</v>
      </c>
      <c r="AB66" s="215">
        <v>0</v>
      </c>
      <c r="AC66" s="194" t="e">
        <f t="shared" si="32"/>
        <v>#DIV/0!</v>
      </c>
      <c r="AD66" s="215">
        <v>0</v>
      </c>
      <c r="AE66" s="215">
        <v>0</v>
      </c>
      <c r="AF66" s="194" t="e">
        <f t="shared" si="33"/>
        <v>#DIV/0!</v>
      </c>
      <c r="AG66" s="215">
        <v>0</v>
      </c>
      <c r="AH66" s="215">
        <v>0</v>
      </c>
      <c r="AI66" s="194" t="e">
        <f t="shared" si="34"/>
        <v>#DIV/0!</v>
      </c>
      <c r="AJ66" s="215">
        <v>0</v>
      </c>
      <c r="AK66" s="215">
        <v>0</v>
      </c>
      <c r="AL66" s="194" t="e">
        <f t="shared" si="35"/>
        <v>#DIV/0!</v>
      </c>
    </row>
    <row r="67" spans="1:38" ht="25.5">
      <c r="A67" s="1"/>
      <c r="B67" s="95">
        <f>لیست!D70</f>
        <v>0</v>
      </c>
      <c r="C67" s="215">
        <v>0</v>
      </c>
      <c r="D67" s="215">
        <v>0</v>
      </c>
      <c r="E67" s="194" t="e">
        <f t="shared" si="24"/>
        <v>#DIV/0!</v>
      </c>
      <c r="F67" s="215">
        <v>0</v>
      </c>
      <c r="G67" s="215">
        <v>0</v>
      </c>
      <c r="H67" s="194" t="e">
        <f t="shared" si="25"/>
        <v>#DIV/0!</v>
      </c>
      <c r="I67" s="215">
        <v>0</v>
      </c>
      <c r="J67" s="215">
        <v>0</v>
      </c>
      <c r="K67" s="194" t="e">
        <f t="shared" si="26"/>
        <v>#DIV/0!</v>
      </c>
      <c r="L67" s="215">
        <v>0</v>
      </c>
      <c r="M67" s="215">
        <v>0</v>
      </c>
      <c r="N67" s="194" t="e">
        <f t="shared" si="27"/>
        <v>#DIV/0!</v>
      </c>
      <c r="O67" s="215">
        <v>0</v>
      </c>
      <c r="P67" s="215">
        <v>0</v>
      </c>
      <c r="Q67" s="194" t="e">
        <f t="shared" si="28"/>
        <v>#DIV/0!</v>
      </c>
      <c r="R67" s="215">
        <v>0</v>
      </c>
      <c r="S67" s="215">
        <v>0</v>
      </c>
      <c r="T67" s="194" t="e">
        <f t="shared" si="29"/>
        <v>#DIV/0!</v>
      </c>
      <c r="U67" s="215">
        <v>0</v>
      </c>
      <c r="V67" s="215">
        <v>0</v>
      </c>
      <c r="W67" s="194" t="e">
        <f t="shared" si="30"/>
        <v>#DIV/0!</v>
      </c>
      <c r="X67" s="215">
        <v>0</v>
      </c>
      <c r="Y67" s="215">
        <v>0</v>
      </c>
      <c r="Z67" s="194" t="e">
        <f t="shared" si="31"/>
        <v>#DIV/0!</v>
      </c>
      <c r="AA67" s="215">
        <v>0</v>
      </c>
      <c r="AB67" s="215">
        <v>0</v>
      </c>
      <c r="AC67" s="194" t="e">
        <f t="shared" si="32"/>
        <v>#DIV/0!</v>
      </c>
      <c r="AD67" s="215">
        <v>0</v>
      </c>
      <c r="AE67" s="215">
        <v>0</v>
      </c>
      <c r="AF67" s="194" t="e">
        <f t="shared" si="33"/>
        <v>#DIV/0!</v>
      </c>
      <c r="AG67" s="215">
        <v>0</v>
      </c>
      <c r="AH67" s="215">
        <v>0</v>
      </c>
      <c r="AI67" s="194" t="e">
        <f t="shared" si="34"/>
        <v>#DIV/0!</v>
      </c>
      <c r="AJ67" s="215">
        <v>0</v>
      </c>
      <c r="AK67" s="215">
        <v>0</v>
      </c>
      <c r="AL67" s="194" t="e">
        <f t="shared" si="35"/>
        <v>#DIV/0!</v>
      </c>
    </row>
    <row r="68" spans="1:38" ht="25.5">
      <c r="A68" s="1"/>
      <c r="B68" s="95">
        <f>لیست!D71</f>
        <v>0</v>
      </c>
      <c r="C68" s="215">
        <v>0</v>
      </c>
      <c r="D68" s="215">
        <v>0</v>
      </c>
      <c r="E68" s="194" t="e">
        <f t="shared" si="24"/>
        <v>#DIV/0!</v>
      </c>
      <c r="F68" s="215">
        <v>0</v>
      </c>
      <c r="G68" s="215">
        <v>0</v>
      </c>
      <c r="H68" s="194" t="e">
        <f t="shared" si="25"/>
        <v>#DIV/0!</v>
      </c>
      <c r="I68" s="215">
        <v>0</v>
      </c>
      <c r="J68" s="215">
        <v>0</v>
      </c>
      <c r="K68" s="194" t="e">
        <f t="shared" si="26"/>
        <v>#DIV/0!</v>
      </c>
      <c r="L68" s="215">
        <v>0</v>
      </c>
      <c r="M68" s="215">
        <v>0</v>
      </c>
      <c r="N68" s="194" t="e">
        <f t="shared" si="27"/>
        <v>#DIV/0!</v>
      </c>
      <c r="O68" s="215">
        <v>0</v>
      </c>
      <c r="P68" s="215">
        <v>0</v>
      </c>
      <c r="Q68" s="194" t="e">
        <f t="shared" si="28"/>
        <v>#DIV/0!</v>
      </c>
      <c r="R68" s="215">
        <v>0</v>
      </c>
      <c r="S68" s="215">
        <v>0</v>
      </c>
      <c r="T68" s="194" t="e">
        <f t="shared" si="29"/>
        <v>#DIV/0!</v>
      </c>
      <c r="U68" s="215">
        <v>0</v>
      </c>
      <c r="V68" s="215">
        <v>0</v>
      </c>
      <c r="W68" s="194" t="e">
        <f t="shared" si="30"/>
        <v>#DIV/0!</v>
      </c>
      <c r="X68" s="215">
        <v>0</v>
      </c>
      <c r="Y68" s="215">
        <v>0</v>
      </c>
      <c r="Z68" s="194" t="e">
        <f t="shared" si="31"/>
        <v>#DIV/0!</v>
      </c>
      <c r="AA68" s="215">
        <v>0</v>
      </c>
      <c r="AB68" s="215">
        <v>0</v>
      </c>
      <c r="AC68" s="194" t="e">
        <f t="shared" si="32"/>
        <v>#DIV/0!</v>
      </c>
      <c r="AD68" s="215">
        <v>0</v>
      </c>
      <c r="AE68" s="215">
        <v>0</v>
      </c>
      <c r="AF68" s="194" t="e">
        <f t="shared" si="33"/>
        <v>#DIV/0!</v>
      </c>
      <c r="AG68" s="215">
        <v>0</v>
      </c>
      <c r="AH68" s="215">
        <v>0</v>
      </c>
      <c r="AI68" s="194" t="e">
        <f t="shared" si="34"/>
        <v>#DIV/0!</v>
      </c>
      <c r="AJ68" s="215">
        <v>0</v>
      </c>
      <c r="AK68" s="215">
        <v>0</v>
      </c>
      <c r="AL68" s="194" t="e">
        <f t="shared" si="35"/>
        <v>#DIV/0!</v>
      </c>
    </row>
    <row r="69" spans="1:38" ht="25.5">
      <c r="A69" s="1"/>
      <c r="B69" s="95">
        <f>لیست!D72</f>
        <v>0</v>
      </c>
      <c r="C69" s="215">
        <v>0</v>
      </c>
      <c r="D69" s="215">
        <v>0</v>
      </c>
      <c r="E69" s="194" t="e">
        <f t="shared" si="24"/>
        <v>#DIV/0!</v>
      </c>
      <c r="F69" s="215">
        <v>0</v>
      </c>
      <c r="G69" s="215">
        <v>0</v>
      </c>
      <c r="H69" s="194" t="e">
        <f t="shared" si="25"/>
        <v>#DIV/0!</v>
      </c>
      <c r="I69" s="215">
        <v>0</v>
      </c>
      <c r="J69" s="215">
        <v>0</v>
      </c>
      <c r="K69" s="194" t="e">
        <f t="shared" si="26"/>
        <v>#DIV/0!</v>
      </c>
      <c r="L69" s="215">
        <v>0</v>
      </c>
      <c r="M69" s="215">
        <v>0</v>
      </c>
      <c r="N69" s="194" t="e">
        <f t="shared" si="27"/>
        <v>#DIV/0!</v>
      </c>
      <c r="O69" s="215">
        <v>0</v>
      </c>
      <c r="P69" s="215">
        <v>0</v>
      </c>
      <c r="Q69" s="194" t="e">
        <f t="shared" si="28"/>
        <v>#DIV/0!</v>
      </c>
      <c r="R69" s="215">
        <v>0</v>
      </c>
      <c r="S69" s="215">
        <v>0</v>
      </c>
      <c r="T69" s="194" t="e">
        <f t="shared" si="29"/>
        <v>#DIV/0!</v>
      </c>
      <c r="U69" s="215">
        <v>0</v>
      </c>
      <c r="V69" s="215">
        <v>0</v>
      </c>
      <c r="W69" s="194" t="e">
        <f t="shared" si="30"/>
        <v>#DIV/0!</v>
      </c>
      <c r="X69" s="215">
        <v>0</v>
      </c>
      <c r="Y69" s="215">
        <v>0</v>
      </c>
      <c r="Z69" s="194" t="e">
        <f t="shared" si="31"/>
        <v>#DIV/0!</v>
      </c>
      <c r="AA69" s="215">
        <v>0</v>
      </c>
      <c r="AB69" s="215">
        <v>0</v>
      </c>
      <c r="AC69" s="194" t="e">
        <f t="shared" si="32"/>
        <v>#DIV/0!</v>
      </c>
      <c r="AD69" s="215">
        <v>0</v>
      </c>
      <c r="AE69" s="215">
        <v>0</v>
      </c>
      <c r="AF69" s="194" t="e">
        <f t="shared" si="33"/>
        <v>#DIV/0!</v>
      </c>
      <c r="AG69" s="215">
        <v>0</v>
      </c>
      <c r="AH69" s="215">
        <v>0</v>
      </c>
      <c r="AI69" s="194" t="e">
        <f t="shared" si="34"/>
        <v>#DIV/0!</v>
      </c>
      <c r="AJ69" s="215">
        <v>0</v>
      </c>
      <c r="AK69" s="215">
        <v>0</v>
      </c>
      <c r="AL69" s="194" t="e">
        <f t="shared" si="35"/>
        <v>#DIV/0!</v>
      </c>
    </row>
    <row r="70" spans="1:38" ht="25.5">
      <c r="A70" s="1"/>
      <c r="B70" s="95">
        <f>لیست!D73</f>
        <v>0</v>
      </c>
      <c r="C70" s="215">
        <v>0</v>
      </c>
      <c r="D70" s="215">
        <v>0</v>
      </c>
      <c r="E70" s="194" t="e">
        <f t="shared" si="24"/>
        <v>#DIV/0!</v>
      </c>
      <c r="F70" s="215">
        <v>0</v>
      </c>
      <c r="G70" s="215">
        <v>0</v>
      </c>
      <c r="H70" s="194" t="e">
        <f t="shared" si="25"/>
        <v>#DIV/0!</v>
      </c>
      <c r="I70" s="215">
        <v>0</v>
      </c>
      <c r="J70" s="215">
        <v>0</v>
      </c>
      <c r="K70" s="194" t="e">
        <f t="shared" si="26"/>
        <v>#DIV/0!</v>
      </c>
      <c r="L70" s="215">
        <v>0</v>
      </c>
      <c r="M70" s="215">
        <v>0</v>
      </c>
      <c r="N70" s="194" t="e">
        <f t="shared" si="27"/>
        <v>#DIV/0!</v>
      </c>
      <c r="O70" s="215">
        <v>0</v>
      </c>
      <c r="P70" s="215">
        <v>0</v>
      </c>
      <c r="Q70" s="194" t="e">
        <f t="shared" si="28"/>
        <v>#DIV/0!</v>
      </c>
      <c r="R70" s="215">
        <v>0</v>
      </c>
      <c r="S70" s="215">
        <v>0</v>
      </c>
      <c r="T70" s="194" t="e">
        <f t="shared" si="29"/>
        <v>#DIV/0!</v>
      </c>
      <c r="U70" s="215">
        <v>0</v>
      </c>
      <c r="V70" s="215">
        <v>0</v>
      </c>
      <c r="W70" s="194" t="e">
        <f t="shared" si="30"/>
        <v>#DIV/0!</v>
      </c>
      <c r="X70" s="215">
        <v>0</v>
      </c>
      <c r="Y70" s="215">
        <v>0</v>
      </c>
      <c r="Z70" s="194" t="e">
        <f t="shared" si="31"/>
        <v>#DIV/0!</v>
      </c>
      <c r="AA70" s="215">
        <v>0</v>
      </c>
      <c r="AB70" s="215">
        <v>0</v>
      </c>
      <c r="AC70" s="194" t="e">
        <f t="shared" si="32"/>
        <v>#DIV/0!</v>
      </c>
      <c r="AD70" s="215">
        <v>0</v>
      </c>
      <c r="AE70" s="215">
        <v>0</v>
      </c>
      <c r="AF70" s="194" t="e">
        <f t="shared" si="33"/>
        <v>#DIV/0!</v>
      </c>
      <c r="AG70" s="215">
        <v>0</v>
      </c>
      <c r="AH70" s="215">
        <v>0</v>
      </c>
      <c r="AI70" s="194" t="e">
        <f t="shared" si="34"/>
        <v>#DIV/0!</v>
      </c>
      <c r="AJ70" s="215">
        <v>0</v>
      </c>
      <c r="AK70" s="215">
        <v>0</v>
      </c>
      <c r="AL70" s="194" t="e">
        <f t="shared" si="35"/>
        <v>#DIV/0!</v>
      </c>
    </row>
    <row r="71" spans="1:38" ht="25.5">
      <c r="A71" s="1"/>
      <c r="B71" s="95">
        <f>لیست!D74</f>
        <v>0</v>
      </c>
      <c r="C71" s="215">
        <v>0</v>
      </c>
      <c r="D71" s="215">
        <v>0</v>
      </c>
      <c r="E71" s="194" t="e">
        <f t="shared" si="24"/>
        <v>#DIV/0!</v>
      </c>
      <c r="F71" s="215">
        <v>0</v>
      </c>
      <c r="G71" s="215">
        <v>0</v>
      </c>
      <c r="H71" s="194" t="e">
        <f t="shared" si="25"/>
        <v>#DIV/0!</v>
      </c>
      <c r="I71" s="215">
        <v>0</v>
      </c>
      <c r="J71" s="215">
        <v>0</v>
      </c>
      <c r="K71" s="194" t="e">
        <f t="shared" si="26"/>
        <v>#DIV/0!</v>
      </c>
      <c r="L71" s="215">
        <v>0</v>
      </c>
      <c r="M71" s="215">
        <v>0</v>
      </c>
      <c r="N71" s="194" t="e">
        <f t="shared" si="27"/>
        <v>#DIV/0!</v>
      </c>
      <c r="O71" s="215">
        <v>0</v>
      </c>
      <c r="P71" s="215">
        <v>0</v>
      </c>
      <c r="Q71" s="194" t="e">
        <f t="shared" si="28"/>
        <v>#DIV/0!</v>
      </c>
      <c r="R71" s="215">
        <v>0</v>
      </c>
      <c r="S71" s="215">
        <v>0</v>
      </c>
      <c r="T71" s="194" t="e">
        <f t="shared" si="29"/>
        <v>#DIV/0!</v>
      </c>
      <c r="U71" s="215">
        <v>0</v>
      </c>
      <c r="V71" s="215">
        <v>0</v>
      </c>
      <c r="W71" s="194" t="e">
        <f t="shared" si="30"/>
        <v>#DIV/0!</v>
      </c>
      <c r="X71" s="215">
        <v>0</v>
      </c>
      <c r="Y71" s="215">
        <v>0</v>
      </c>
      <c r="Z71" s="194" t="e">
        <f t="shared" si="31"/>
        <v>#DIV/0!</v>
      </c>
      <c r="AA71" s="215">
        <v>0</v>
      </c>
      <c r="AB71" s="215">
        <v>0</v>
      </c>
      <c r="AC71" s="194" t="e">
        <f t="shared" si="32"/>
        <v>#DIV/0!</v>
      </c>
      <c r="AD71" s="215">
        <v>0</v>
      </c>
      <c r="AE71" s="215">
        <v>0</v>
      </c>
      <c r="AF71" s="194" t="e">
        <f t="shared" si="33"/>
        <v>#DIV/0!</v>
      </c>
      <c r="AG71" s="215">
        <v>0</v>
      </c>
      <c r="AH71" s="215">
        <v>0</v>
      </c>
      <c r="AI71" s="194" t="e">
        <f t="shared" si="34"/>
        <v>#DIV/0!</v>
      </c>
      <c r="AJ71" s="215">
        <v>0</v>
      </c>
      <c r="AK71" s="215">
        <v>0</v>
      </c>
      <c r="AL71" s="194" t="e">
        <f t="shared" si="35"/>
        <v>#DIV/0!</v>
      </c>
    </row>
    <row r="72" spans="1:38" ht="25.5">
      <c r="A72" s="1"/>
      <c r="B72" s="95">
        <f>لیست!D75</f>
        <v>0</v>
      </c>
      <c r="C72" s="215">
        <v>0</v>
      </c>
      <c r="D72" s="215">
        <v>0</v>
      </c>
      <c r="E72" s="194" t="e">
        <f t="shared" si="24"/>
        <v>#DIV/0!</v>
      </c>
      <c r="F72" s="215">
        <v>0</v>
      </c>
      <c r="G72" s="215">
        <v>0</v>
      </c>
      <c r="H72" s="194" t="e">
        <f t="shared" si="25"/>
        <v>#DIV/0!</v>
      </c>
      <c r="I72" s="215">
        <v>0</v>
      </c>
      <c r="J72" s="215">
        <v>0</v>
      </c>
      <c r="K72" s="194" t="e">
        <f t="shared" si="26"/>
        <v>#DIV/0!</v>
      </c>
      <c r="L72" s="215">
        <v>0</v>
      </c>
      <c r="M72" s="215">
        <v>0</v>
      </c>
      <c r="N72" s="194" t="e">
        <f t="shared" si="27"/>
        <v>#DIV/0!</v>
      </c>
      <c r="O72" s="215">
        <v>0</v>
      </c>
      <c r="P72" s="215">
        <v>0</v>
      </c>
      <c r="Q72" s="194" t="e">
        <f t="shared" si="28"/>
        <v>#DIV/0!</v>
      </c>
      <c r="R72" s="215">
        <v>0</v>
      </c>
      <c r="S72" s="215">
        <v>0</v>
      </c>
      <c r="T72" s="194" t="e">
        <f t="shared" si="29"/>
        <v>#DIV/0!</v>
      </c>
      <c r="U72" s="215">
        <v>0</v>
      </c>
      <c r="V72" s="215">
        <v>0</v>
      </c>
      <c r="W72" s="194" t="e">
        <f t="shared" si="30"/>
        <v>#DIV/0!</v>
      </c>
      <c r="X72" s="215">
        <v>0</v>
      </c>
      <c r="Y72" s="215">
        <v>0</v>
      </c>
      <c r="Z72" s="194" t="e">
        <f t="shared" si="31"/>
        <v>#DIV/0!</v>
      </c>
      <c r="AA72" s="215">
        <v>0</v>
      </c>
      <c r="AB72" s="215">
        <v>0</v>
      </c>
      <c r="AC72" s="194" t="e">
        <f t="shared" si="32"/>
        <v>#DIV/0!</v>
      </c>
      <c r="AD72" s="215">
        <v>0</v>
      </c>
      <c r="AE72" s="215">
        <v>0</v>
      </c>
      <c r="AF72" s="194" t="e">
        <f t="shared" si="33"/>
        <v>#DIV/0!</v>
      </c>
      <c r="AG72" s="215">
        <v>0</v>
      </c>
      <c r="AH72" s="215">
        <v>0</v>
      </c>
      <c r="AI72" s="194" t="e">
        <f t="shared" si="34"/>
        <v>#DIV/0!</v>
      </c>
      <c r="AJ72" s="215">
        <v>0</v>
      </c>
      <c r="AK72" s="215">
        <v>0</v>
      </c>
      <c r="AL72" s="194" t="e">
        <f t="shared" si="35"/>
        <v>#DIV/0!</v>
      </c>
    </row>
    <row r="73" spans="1:38" ht="25.5">
      <c r="A73" s="1"/>
      <c r="B73" s="95">
        <f>لیست!D76</f>
        <v>0</v>
      </c>
      <c r="C73" s="215">
        <v>0</v>
      </c>
      <c r="D73" s="215">
        <v>0</v>
      </c>
      <c r="E73" s="194" t="e">
        <f t="shared" si="24"/>
        <v>#DIV/0!</v>
      </c>
      <c r="F73" s="215">
        <v>0</v>
      </c>
      <c r="G73" s="215">
        <v>0</v>
      </c>
      <c r="H73" s="194" t="e">
        <f t="shared" si="25"/>
        <v>#DIV/0!</v>
      </c>
      <c r="I73" s="215">
        <v>0</v>
      </c>
      <c r="J73" s="215">
        <v>0</v>
      </c>
      <c r="K73" s="194" t="e">
        <f t="shared" si="26"/>
        <v>#DIV/0!</v>
      </c>
      <c r="L73" s="215">
        <v>0</v>
      </c>
      <c r="M73" s="215">
        <v>0</v>
      </c>
      <c r="N73" s="194" t="e">
        <f t="shared" si="27"/>
        <v>#DIV/0!</v>
      </c>
      <c r="O73" s="215">
        <v>0</v>
      </c>
      <c r="P73" s="215">
        <v>0</v>
      </c>
      <c r="Q73" s="194" t="e">
        <f t="shared" si="28"/>
        <v>#DIV/0!</v>
      </c>
      <c r="R73" s="215">
        <v>0</v>
      </c>
      <c r="S73" s="215">
        <v>0</v>
      </c>
      <c r="T73" s="194" t="e">
        <f t="shared" si="29"/>
        <v>#DIV/0!</v>
      </c>
      <c r="U73" s="215">
        <v>0</v>
      </c>
      <c r="V73" s="215">
        <v>0</v>
      </c>
      <c r="W73" s="194" t="e">
        <f t="shared" si="30"/>
        <v>#DIV/0!</v>
      </c>
      <c r="X73" s="215">
        <v>0</v>
      </c>
      <c r="Y73" s="215">
        <v>0</v>
      </c>
      <c r="Z73" s="194" t="e">
        <f t="shared" si="31"/>
        <v>#DIV/0!</v>
      </c>
      <c r="AA73" s="215">
        <v>0</v>
      </c>
      <c r="AB73" s="215">
        <v>0</v>
      </c>
      <c r="AC73" s="194" t="e">
        <f t="shared" si="32"/>
        <v>#DIV/0!</v>
      </c>
      <c r="AD73" s="215">
        <v>0</v>
      </c>
      <c r="AE73" s="215">
        <v>0</v>
      </c>
      <c r="AF73" s="194" t="e">
        <f t="shared" si="33"/>
        <v>#DIV/0!</v>
      </c>
      <c r="AG73" s="215">
        <v>0</v>
      </c>
      <c r="AH73" s="215">
        <v>0</v>
      </c>
      <c r="AI73" s="194" t="e">
        <f t="shared" si="34"/>
        <v>#DIV/0!</v>
      </c>
      <c r="AJ73" s="215">
        <v>0</v>
      </c>
      <c r="AK73" s="215">
        <v>0</v>
      </c>
      <c r="AL73" s="194" t="e">
        <f t="shared" si="35"/>
        <v>#DIV/0!</v>
      </c>
    </row>
    <row r="74" spans="1:38" ht="25.5">
      <c r="A74" s="1"/>
      <c r="B74" s="95">
        <f>لیست!D77</f>
        <v>0</v>
      </c>
      <c r="C74" s="215">
        <v>0</v>
      </c>
      <c r="D74" s="215">
        <v>0</v>
      </c>
      <c r="E74" s="194" t="e">
        <f t="shared" si="24"/>
        <v>#DIV/0!</v>
      </c>
      <c r="F74" s="215">
        <v>0</v>
      </c>
      <c r="G74" s="215">
        <v>0</v>
      </c>
      <c r="H74" s="194" t="e">
        <f t="shared" si="25"/>
        <v>#DIV/0!</v>
      </c>
      <c r="I74" s="215">
        <v>0</v>
      </c>
      <c r="J74" s="215">
        <v>0</v>
      </c>
      <c r="K74" s="194" t="e">
        <f t="shared" si="26"/>
        <v>#DIV/0!</v>
      </c>
      <c r="L74" s="215">
        <v>0</v>
      </c>
      <c r="M74" s="215">
        <v>0</v>
      </c>
      <c r="N74" s="194" t="e">
        <f t="shared" si="27"/>
        <v>#DIV/0!</v>
      </c>
      <c r="O74" s="215">
        <v>0</v>
      </c>
      <c r="P74" s="215">
        <v>0</v>
      </c>
      <c r="Q74" s="194" t="e">
        <f t="shared" si="28"/>
        <v>#DIV/0!</v>
      </c>
      <c r="R74" s="215">
        <v>0</v>
      </c>
      <c r="S74" s="215">
        <v>0</v>
      </c>
      <c r="T74" s="194" t="e">
        <f t="shared" si="29"/>
        <v>#DIV/0!</v>
      </c>
      <c r="U74" s="215">
        <v>0</v>
      </c>
      <c r="V74" s="215">
        <v>0</v>
      </c>
      <c r="W74" s="194" t="e">
        <f t="shared" si="30"/>
        <v>#DIV/0!</v>
      </c>
      <c r="X74" s="215">
        <v>0</v>
      </c>
      <c r="Y74" s="215">
        <v>0</v>
      </c>
      <c r="Z74" s="194" t="e">
        <f t="shared" si="31"/>
        <v>#DIV/0!</v>
      </c>
      <c r="AA74" s="215">
        <v>0</v>
      </c>
      <c r="AB74" s="215">
        <v>0</v>
      </c>
      <c r="AC74" s="194" t="e">
        <f t="shared" si="32"/>
        <v>#DIV/0!</v>
      </c>
      <c r="AD74" s="215">
        <v>0</v>
      </c>
      <c r="AE74" s="215">
        <v>0</v>
      </c>
      <c r="AF74" s="194" t="e">
        <f t="shared" si="33"/>
        <v>#DIV/0!</v>
      </c>
      <c r="AG74" s="215">
        <v>0</v>
      </c>
      <c r="AH74" s="215">
        <v>0</v>
      </c>
      <c r="AI74" s="194" t="e">
        <f t="shared" si="34"/>
        <v>#DIV/0!</v>
      </c>
      <c r="AJ74" s="215">
        <v>0</v>
      </c>
      <c r="AK74" s="215">
        <v>0</v>
      </c>
      <c r="AL74" s="194" t="e">
        <f t="shared" si="35"/>
        <v>#DIV/0!</v>
      </c>
    </row>
    <row r="75" spans="1:38" ht="25.5">
      <c r="A75" s="1"/>
      <c r="B75" s="95">
        <f>لیست!D78</f>
        <v>0</v>
      </c>
      <c r="C75" s="215">
        <v>0</v>
      </c>
      <c r="D75" s="215">
        <v>0</v>
      </c>
      <c r="E75" s="194" t="e">
        <f t="shared" si="24"/>
        <v>#DIV/0!</v>
      </c>
      <c r="F75" s="215">
        <v>0</v>
      </c>
      <c r="G75" s="215">
        <v>0</v>
      </c>
      <c r="H75" s="194" t="e">
        <f t="shared" si="25"/>
        <v>#DIV/0!</v>
      </c>
      <c r="I75" s="215">
        <v>0</v>
      </c>
      <c r="J75" s="215">
        <v>0</v>
      </c>
      <c r="K75" s="194" t="e">
        <f t="shared" si="26"/>
        <v>#DIV/0!</v>
      </c>
      <c r="L75" s="215">
        <v>0</v>
      </c>
      <c r="M75" s="215">
        <v>0</v>
      </c>
      <c r="N75" s="194" t="e">
        <f t="shared" si="27"/>
        <v>#DIV/0!</v>
      </c>
      <c r="O75" s="215">
        <v>0</v>
      </c>
      <c r="P75" s="215">
        <v>0</v>
      </c>
      <c r="Q75" s="194" t="e">
        <f t="shared" si="28"/>
        <v>#DIV/0!</v>
      </c>
      <c r="R75" s="215">
        <v>0</v>
      </c>
      <c r="S75" s="215">
        <v>0</v>
      </c>
      <c r="T75" s="194" t="e">
        <f t="shared" si="29"/>
        <v>#DIV/0!</v>
      </c>
      <c r="U75" s="215">
        <v>0</v>
      </c>
      <c r="V75" s="215">
        <v>0</v>
      </c>
      <c r="W75" s="194" t="e">
        <f t="shared" si="30"/>
        <v>#DIV/0!</v>
      </c>
      <c r="X75" s="215">
        <v>0</v>
      </c>
      <c r="Y75" s="215">
        <v>0</v>
      </c>
      <c r="Z75" s="194" t="e">
        <f t="shared" si="31"/>
        <v>#DIV/0!</v>
      </c>
      <c r="AA75" s="215">
        <v>0</v>
      </c>
      <c r="AB75" s="215">
        <v>0</v>
      </c>
      <c r="AC75" s="194" t="e">
        <f t="shared" si="32"/>
        <v>#DIV/0!</v>
      </c>
      <c r="AD75" s="215">
        <v>0</v>
      </c>
      <c r="AE75" s="215">
        <v>0</v>
      </c>
      <c r="AF75" s="194" t="e">
        <f t="shared" si="33"/>
        <v>#DIV/0!</v>
      </c>
      <c r="AG75" s="215">
        <v>0</v>
      </c>
      <c r="AH75" s="215">
        <v>0</v>
      </c>
      <c r="AI75" s="194" t="e">
        <f t="shared" si="34"/>
        <v>#DIV/0!</v>
      </c>
      <c r="AJ75" s="215">
        <v>0</v>
      </c>
      <c r="AK75" s="215">
        <v>0</v>
      </c>
      <c r="AL75" s="194" t="e">
        <f t="shared" si="35"/>
        <v>#DIV/0!</v>
      </c>
    </row>
    <row r="76" spans="1:38" ht="25.5">
      <c r="A76" s="1"/>
      <c r="B76" s="95">
        <f>لیست!D79</f>
        <v>0</v>
      </c>
      <c r="C76" s="215">
        <v>0</v>
      </c>
      <c r="D76" s="215">
        <v>0</v>
      </c>
      <c r="E76" s="194" t="e">
        <f t="shared" si="24"/>
        <v>#DIV/0!</v>
      </c>
      <c r="F76" s="215">
        <v>0</v>
      </c>
      <c r="G76" s="215">
        <v>0</v>
      </c>
      <c r="H76" s="194" t="e">
        <f t="shared" si="25"/>
        <v>#DIV/0!</v>
      </c>
      <c r="I76" s="215">
        <v>0</v>
      </c>
      <c r="J76" s="215">
        <v>0</v>
      </c>
      <c r="K76" s="194" t="e">
        <f t="shared" si="26"/>
        <v>#DIV/0!</v>
      </c>
      <c r="L76" s="215">
        <v>0</v>
      </c>
      <c r="M76" s="215">
        <v>0</v>
      </c>
      <c r="N76" s="194" t="e">
        <f t="shared" si="27"/>
        <v>#DIV/0!</v>
      </c>
      <c r="O76" s="215">
        <v>0</v>
      </c>
      <c r="P76" s="215">
        <v>0</v>
      </c>
      <c r="Q76" s="194" t="e">
        <f t="shared" si="28"/>
        <v>#DIV/0!</v>
      </c>
      <c r="R76" s="215">
        <v>0</v>
      </c>
      <c r="S76" s="215">
        <v>0</v>
      </c>
      <c r="T76" s="194" t="e">
        <f t="shared" si="29"/>
        <v>#DIV/0!</v>
      </c>
      <c r="U76" s="215">
        <v>0</v>
      </c>
      <c r="V76" s="215">
        <v>0</v>
      </c>
      <c r="W76" s="194" t="e">
        <f t="shared" si="30"/>
        <v>#DIV/0!</v>
      </c>
      <c r="X76" s="215">
        <v>0</v>
      </c>
      <c r="Y76" s="215">
        <v>0</v>
      </c>
      <c r="Z76" s="194" t="e">
        <f t="shared" si="31"/>
        <v>#DIV/0!</v>
      </c>
      <c r="AA76" s="215">
        <v>0</v>
      </c>
      <c r="AB76" s="215">
        <v>0</v>
      </c>
      <c r="AC76" s="194" t="e">
        <f t="shared" si="32"/>
        <v>#DIV/0!</v>
      </c>
      <c r="AD76" s="215">
        <v>0</v>
      </c>
      <c r="AE76" s="215">
        <v>0</v>
      </c>
      <c r="AF76" s="194" t="e">
        <f t="shared" si="33"/>
        <v>#DIV/0!</v>
      </c>
      <c r="AG76" s="215">
        <v>0</v>
      </c>
      <c r="AH76" s="215">
        <v>0</v>
      </c>
      <c r="AI76" s="194" t="e">
        <f t="shared" si="34"/>
        <v>#DIV/0!</v>
      </c>
      <c r="AJ76" s="215">
        <v>0</v>
      </c>
      <c r="AK76" s="215">
        <v>0</v>
      </c>
      <c r="AL76" s="194" t="e">
        <f t="shared" si="35"/>
        <v>#DIV/0!</v>
      </c>
    </row>
    <row r="77" spans="1:38" ht="25.5">
      <c r="A77" s="1"/>
      <c r="B77" s="95">
        <f>لیست!D80</f>
        <v>0</v>
      </c>
      <c r="C77" s="215">
        <v>0</v>
      </c>
      <c r="D77" s="215">
        <v>0</v>
      </c>
      <c r="E77" s="194" t="e">
        <f t="shared" si="24"/>
        <v>#DIV/0!</v>
      </c>
      <c r="F77" s="215">
        <v>0</v>
      </c>
      <c r="G77" s="215">
        <v>0</v>
      </c>
      <c r="H77" s="194" t="e">
        <f t="shared" si="25"/>
        <v>#DIV/0!</v>
      </c>
      <c r="I77" s="215">
        <v>0</v>
      </c>
      <c r="J77" s="215">
        <v>0</v>
      </c>
      <c r="K77" s="194" t="e">
        <f t="shared" si="26"/>
        <v>#DIV/0!</v>
      </c>
      <c r="L77" s="215">
        <v>0</v>
      </c>
      <c r="M77" s="215">
        <v>0</v>
      </c>
      <c r="N77" s="194" t="e">
        <f t="shared" si="27"/>
        <v>#DIV/0!</v>
      </c>
      <c r="O77" s="215">
        <v>0</v>
      </c>
      <c r="P77" s="215">
        <v>0</v>
      </c>
      <c r="Q77" s="194" t="e">
        <f t="shared" si="28"/>
        <v>#DIV/0!</v>
      </c>
      <c r="R77" s="215">
        <v>0</v>
      </c>
      <c r="S77" s="215">
        <v>0</v>
      </c>
      <c r="T77" s="194" t="e">
        <f t="shared" si="29"/>
        <v>#DIV/0!</v>
      </c>
      <c r="U77" s="215">
        <v>0</v>
      </c>
      <c r="V77" s="215">
        <v>0</v>
      </c>
      <c r="W77" s="194" t="e">
        <f t="shared" si="30"/>
        <v>#DIV/0!</v>
      </c>
      <c r="X77" s="215">
        <v>0</v>
      </c>
      <c r="Y77" s="215">
        <v>0</v>
      </c>
      <c r="Z77" s="194" t="e">
        <f t="shared" si="31"/>
        <v>#DIV/0!</v>
      </c>
      <c r="AA77" s="215">
        <v>0</v>
      </c>
      <c r="AB77" s="215">
        <v>0</v>
      </c>
      <c r="AC77" s="194" t="e">
        <f t="shared" si="32"/>
        <v>#DIV/0!</v>
      </c>
      <c r="AD77" s="215">
        <v>0</v>
      </c>
      <c r="AE77" s="215">
        <v>0</v>
      </c>
      <c r="AF77" s="194" t="e">
        <f t="shared" si="33"/>
        <v>#DIV/0!</v>
      </c>
      <c r="AG77" s="215">
        <v>0</v>
      </c>
      <c r="AH77" s="215">
        <v>0</v>
      </c>
      <c r="AI77" s="194" t="e">
        <f t="shared" si="34"/>
        <v>#DIV/0!</v>
      </c>
      <c r="AJ77" s="215">
        <v>0</v>
      </c>
      <c r="AK77" s="215">
        <v>0</v>
      </c>
      <c r="AL77" s="194" t="e">
        <f t="shared" si="35"/>
        <v>#DIV/0!</v>
      </c>
    </row>
    <row r="78" spans="1:38" ht="25.5">
      <c r="A78" s="1"/>
      <c r="B78" s="95">
        <f>لیست!D81</f>
        <v>0</v>
      </c>
      <c r="C78" s="215">
        <v>0</v>
      </c>
      <c r="D78" s="215">
        <v>0</v>
      </c>
      <c r="E78" s="194" t="e">
        <f t="shared" si="24"/>
        <v>#DIV/0!</v>
      </c>
      <c r="F78" s="215">
        <v>0</v>
      </c>
      <c r="G78" s="215">
        <v>0</v>
      </c>
      <c r="H78" s="194" t="e">
        <f t="shared" si="25"/>
        <v>#DIV/0!</v>
      </c>
      <c r="I78" s="215">
        <v>0</v>
      </c>
      <c r="J78" s="215">
        <v>0</v>
      </c>
      <c r="K78" s="194" t="e">
        <f t="shared" si="26"/>
        <v>#DIV/0!</v>
      </c>
      <c r="L78" s="215">
        <v>0</v>
      </c>
      <c r="M78" s="215">
        <v>0</v>
      </c>
      <c r="N78" s="194" t="e">
        <f t="shared" si="27"/>
        <v>#DIV/0!</v>
      </c>
      <c r="O78" s="215">
        <v>0</v>
      </c>
      <c r="P78" s="215">
        <v>0</v>
      </c>
      <c r="Q78" s="194" t="e">
        <f t="shared" si="28"/>
        <v>#DIV/0!</v>
      </c>
      <c r="R78" s="215">
        <v>0</v>
      </c>
      <c r="S78" s="215">
        <v>0</v>
      </c>
      <c r="T78" s="194" t="e">
        <f t="shared" si="29"/>
        <v>#DIV/0!</v>
      </c>
      <c r="U78" s="215">
        <v>0</v>
      </c>
      <c r="V78" s="215">
        <v>0</v>
      </c>
      <c r="W78" s="194" t="e">
        <f t="shared" si="30"/>
        <v>#DIV/0!</v>
      </c>
      <c r="X78" s="215">
        <v>0</v>
      </c>
      <c r="Y78" s="215">
        <v>0</v>
      </c>
      <c r="Z78" s="194" t="e">
        <f t="shared" si="31"/>
        <v>#DIV/0!</v>
      </c>
      <c r="AA78" s="215">
        <v>0</v>
      </c>
      <c r="AB78" s="215">
        <v>0</v>
      </c>
      <c r="AC78" s="194" t="e">
        <f t="shared" si="32"/>
        <v>#DIV/0!</v>
      </c>
      <c r="AD78" s="215">
        <v>0</v>
      </c>
      <c r="AE78" s="215">
        <v>0</v>
      </c>
      <c r="AF78" s="194" t="e">
        <f t="shared" si="33"/>
        <v>#DIV/0!</v>
      </c>
      <c r="AG78" s="215">
        <v>0</v>
      </c>
      <c r="AH78" s="215">
        <v>0</v>
      </c>
      <c r="AI78" s="194" t="e">
        <f t="shared" si="34"/>
        <v>#DIV/0!</v>
      </c>
      <c r="AJ78" s="215">
        <v>0</v>
      </c>
      <c r="AK78" s="215">
        <v>0</v>
      </c>
      <c r="AL78" s="194" t="e">
        <f t="shared" si="35"/>
        <v>#DIV/0!</v>
      </c>
    </row>
    <row r="79" spans="1:38" ht="25.5">
      <c r="A79" s="1"/>
      <c r="B79" s="95">
        <f>لیست!D82</f>
        <v>0</v>
      </c>
      <c r="C79" s="215">
        <v>0</v>
      </c>
      <c r="D79" s="215">
        <v>0</v>
      </c>
      <c r="E79" s="194" t="e">
        <f t="shared" si="24"/>
        <v>#DIV/0!</v>
      </c>
      <c r="F79" s="215">
        <v>0</v>
      </c>
      <c r="G79" s="215">
        <v>0</v>
      </c>
      <c r="H79" s="194" t="e">
        <f t="shared" si="25"/>
        <v>#DIV/0!</v>
      </c>
      <c r="I79" s="215">
        <v>0</v>
      </c>
      <c r="J79" s="215">
        <v>0</v>
      </c>
      <c r="K79" s="194" t="e">
        <f t="shared" si="26"/>
        <v>#DIV/0!</v>
      </c>
      <c r="L79" s="215">
        <v>0</v>
      </c>
      <c r="M79" s="215">
        <v>0</v>
      </c>
      <c r="N79" s="194" t="e">
        <f t="shared" si="27"/>
        <v>#DIV/0!</v>
      </c>
      <c r="O79" s="215">
        <v>0</v>
      </c>
      <c r="P79" s="215">
        <v>0</v>
      </c>
      <c r="Q79" s="194" t="e">
        <f t="shared" si="28"/>
        <v>#DIV/0!</v>
      </c>
      <c r="R79" s="215">
        <v>0</v>
      </c>
      <c r="S79" s="215">
        <v>0</v>
      </c>
      <c r="T79" s="194" t="e">
        <f t="shared" si="29"/>
        <v>#DIV/0!</v>
      </c>
      <c r="U79" s="215">
        <v>0</v>
      </c>
      <c r="V79" s="215">
        <v>0</v>
      </c>
      <c r="W79" s="194" t="e">
        <f t="shared" si="30"/>
        <v>#DIV/0!</v>
      </c>
      <c r="X79" s="215">
        <v>0</v>
      </c>
      <c r="Y79" s="215">
        <v>0</v>
      </c>
      <c r="Z79" s="194" t="e">
        <f t="shared" si="31"/>
        <v>#DIV/0!</v>
      </c>
      <c r="AA79" s="215">
        <v>0</v>
      </c>
      <c r="AB79" s="215">
        <v>0</v>
      </c>
      <c r="AC79" s="194" t="e">
        <f t="shared" si="32"/>
        <v>#DIV/0!</v>
      </c>
      <c r="AD79" s="215">
        <v>0</v>
      </c>
      <c r="AE79" s="215">
        <v>0</v>
      </c>
      <c r="AF79" s="194" t="e">
        <f t="shared" si="33"/>
        <v>#DIV/0!</v>
      </c>
      <c r="AG79" s="215">
        <v>0</v>
      </c>
      <c r="AH79" s="215">
        <v>0</v>
      </c>
      <c r="AI79" s="194" t="e">
        <f t="shared" si="34"/>
        <v>#DIV/0!</v>
      </c>
      <c r="AJ79" s="215">
        <v>0</v>
      </c>
      <c r="AK79" s="215">
        <v>0</v>
      </c>
      <c r="AL79" s="194" t="e">
        <f t="shared" si="35"/>
        <v>#DIV/0!</v>
      </c>
    </row>
    <row r="80" spans="1:38" ht="25.5">
      <c r="A80" s="1"/>
      <c r="B80" s="95">
        <f>لیست!D83</f>
        <v>0</v>
      </c>
      <c r="C80" s="215">
        <v>0</v>
      </c>
      <c r="D80" s="215">
        <v>0</v>
      </c>
      <c r="E80" s="194" t="e">
        <f t="shared" si="24"/>
        <v>#DIV/0!</v>
      </c>
      <c r="F80" s="215">
        <v>0</v>
      </c>
      <c r="G80" s="215">
        <v>0</v>
      </c>
      <c r="H80" s="194" t="e">
        <f t="shared" si="25"/>
        <v>#DIV/0!</v>
      </c>
      <c r="I80" s="215">
        <v>0</v>
      </c>
      <c r="J80" s="215">
        <v>0</v>
      </c>
      <c r="K80" s="194" t="e">
        <f t="shared" si="26"/>
        <v>#DIV/0!</v>
      </c>
      <c r="L80" s="215">
        <v>0</v>
      </c>
      <c r="M80" s="215">
        <v>0</v>
      </c>
      <c r="N80" s="194" t="e">
        <f t="shared" si="27"/>
        <v>#DIV/0!</v>
      </c>
      <c r="O80" s="215">
        <v>0</v>
      </c>
      <c r="P80" s="215">
        <v>0</v>
      </c>
      <c r="Q80" s="194" t="e">
        <f t="shared" si="28"/>
        <v>#DIV/0!</v>
      </c>
      <c r="R80" s="215">
        <v>0</v>
      </c>
      <c r="S80" s="215">
        <v>0</v>
      </c>
      <c r="T80" s="194" t="e">
        <f t="shared" si="29"/>
        <v>#DIV/0!</v>
      </c>
      <c r="U80" s="215">
        <v>0</v>
      </c>
      <c r="V80" s="215">
        <v>0</v>
      </c>
      <c r="W80" s="194" t="e">
        <f t="shared" si="30"/>
        <v>#DIV/0!</v>
      </c>
      <c r="X80" s="215">
        <v>0</v>
      </c>
      <c r="Y80" s="215">
        <v>0</v>
      </c>
      <c r="Z80" s="194" t="e">
        <f t="shared" si="31"/>
        <v>#DIV/0!</v>
      </c>
      <c r="AA80" s="215">
        <v>0</v>
      </c>
      <c r="AB80" s="215">
        <v>0</v>
      </c>
      <c r="AC80" s="194" t="e">
        <f t="shared" si="32"/>
        <v>#DIV/0!</v>
      </c>
      <c r="AD80" s="215">
        <v>0</v>
      </c>
      <c r="AE80" s="215">
        <v>0</v>
      </c>
      <c r="AF80" s="194" t="e">
        <f t="shared" si="33"/>
        <v>#DIV/0!</v>
      </c>
      <c r="AG80" s="215">
        <v>0</v>
      </c>
      <c r="AH80" s="215">
        <v>0</v>
      </c>
      <c r="AI80" s="194" t="e">
        <f t="shared" si="34"/>
        <v>#DIV/0!</v>
      </c>
      <c r="AJ80" s="215">
        <v>0</v>
      </c>
      <c r="AK80" s="215">
        <v>0</v>
      </c>
      <c r="AL80" s="194" t="e">
        <f t="shared" si="35"/>
        <v>#DIV/0!</v>
      </c>
    </row>
    <row r="81" spans="1:38" ht="25.5">
      <c r="A81" s="1"/>
      <c r="B81" s="95">
        <f>لیست!D84</f>
        <v>0</v>
      </c>
      <c r="C81" s="215">
        <v>0</v>
      </c>
      <c r="D81" s="215">
        <v>0</v>
      </c>
      <c r="E81" s="194" t="e">
        <f t="shared" si="24"/>
        <v>#DIV/0!</v>
      </c>
      <c r="F81" s="215">
        <v>0</v>
      </c>
      <c r="G81" s="215">
        <v>0</v>
      </c>
      <c r="H81" s="194" t="e">
        <f t="shared" si="25"/>
        <v>#DIV/0!</v>
      </c>
      <c r="I81" s="215">
        <v>0</v>
      </c>
      <c r="J81" s="215">
        <v>0</v>
      </c>
      <c r="K81" s="194" t="e">
        <f t="shared" si="26"/>
        <v>#DIV/0!</v>
      </c>
      <c r="L81" s="215">
        <v>0</v>
      </c>
      <c r="M81" s="215">
        <v>0</v>
      </c>
      <c r="N81" s="194" t="e">
        <f t="shared" si="27"/>
        <v>#DIV/0!</v>
      </c>
      <c r="O81" s="215">
        <v>0</v>
      </c>
      <c r="P81" s="215">
        <v>0</v>
      </c>
      <c r="Q81" s="194" t="e">
        <f t="shared" si="28"/>
        <v>#DIV/0!</v>
      </c>
      <c r="R81" s="215">
        <v>0</v>
      </c>
      <c r="S81" s="215">
        <v>0</v>
      </c>
      <c r="T81" s="194" t="e">
        <f t="shared" si="29"/>
        <v>#DIV/0!</v>
      </c>
      <c r="U81" s="215">
        <v>0</v>
      </c>
      <c r="V81" s="215">
        <v>0</v>
      </c>
      <c r="W81" s="194" t="e">
        <f t="shared" si="30"/>
        <v>#DIV/0!</v>
      </c>
      <c r="X81" s="215">
        <v>0</v>
      </c>
      <c r="Y81" s="215">
        <v>0</v>
      </c>
      <c r="Z81" s="194" t="e">
        <f t="shared" si="31"/>
        <v>#DIV/0!</v>
      </c>
      <c r="AA81" s="215">
        <v>0</v>
      </c>
      <c r="AB81" s="215">
        <v>0</v>
      </c>
      <c r="AC81" s="194" t="e">
        <f t="shared" si="32"/>
        <v>#DIV/0!</v>
      </c>
      <c r="AD81" s="215">
        <v>0</v>
      </c>
      <c r="AE81" s="215">
        <v>0</v>
      </c>
      <c r="AF81" s="194" t="e">
        <f t="shared" si="33"/>
        <v>#DIV/0!</v>
      </c>
      <c r="AG81" s="215">
        <v>0</v>
      </c>
      <c r="AH81" s="215">
        <v>0</v>
      </c>
      <c r="AI81" s="194" t="e">
        <f t="shared" si="34"/>
        <v>#DIV/0!</v>
      </c>
      <c r="AJ81" s="215">
        <v>0</v>
      </c>
      <c r="AK81" s="215">
        <v>0</v>
      </c>
      <c r="AL81" s="194" t="e">
        <f t="shared" si="35"/>
        <v>#DIV/0!</v>
      </c>
    </row>
    <row r="82" spans="1:38" ht="25.5">
      <c r="A82" s="1"/>
      <c r="B82" s="95">
        <f>لیست!D85</f>
        <v>0</v>
      </c>
      <c r="C82" s="215">
        <v>0</v>
      </c>
      <c r="D82" s="215">
        <v>0</v>
      </c>
      <c r="E82" s="194" t="e">
        <f t="shared" si="24"/>
        <v>#DIV/0!</v>
      </c>
      <c r="F82" s="215">
        <v>0</v>
      </c>
      <c r="G82" s="215">
        <v>0</v>
      </c>
      <c r="H82" s="194" t="e">
        <f t="shared" si="25"/>
        <v>#DIV/0!</v>
      </c>
      <c r="I82" s="215">
        <v>0</v>
      </c>
      <c r="J82" s="215">
        <v>0</v>
      </c>
      <c r="K82" s="194" t="e">
        <f t="shared" si="26"/>
        <v>#DIV/0!</v>
      </c>
      <c r="L82" s="215">
        <v>0</v>
      </c>
      <c r="M82" s="215">
        <v>0</v>
      </c>
      <c r="N82" s="194" t="e">
        <f t="shared" si="27"/>
        <v>#DIV/0!</v>
      </c>
      <c r="O82" s="215">
        <v>0</v>
      </c>
      <c r="P82" s="215">
        <v>0</v>
      </c>
      <c r="Q82" s="194" t="e">
        <f t="shared" si="28"/>
        <v>#DIV/0!</v>
      </c>
      <c r="R82" s="215">
        <v>0</v>
      </c>
      <c r="S82" s="215">
        <v>0</v>
      </c>
      <c r="T82" s="194" t="e">
        <f t="shared" si="29"/>
        <v>#DIV/0!</v>
      </c>
      <c r="U82" s="215">
        <v>0</v>
      </c>
      <c r="V82" s="215">
        <v>0</v>
      </c>
      <c r="W82" s="194" t="e">
        <f t="shared" si="30"/>
        <v>#DIV/0!</v>
      </c>
      <c r="X82" s="215">
        <v>0</v>
      </c>
      <c r="Y82" s="215">
        <v>0</v>
      </c>
      <c r="Z82" s="194" t="e">
        <f t="shared" si="31"/>
        <v>#DIV/0!</v>
      </c>
      <c r="AA82" s="215">
        <v>0</v>
      </c>
      <c r="AB82" s="215">
        <v>0</v>
      </c>
      <c r="AC82" s="194" t="e">
        <f t="shared" si="32"/>
        <v>#DIV/0!</v>
      </c>
      <c r="AD82" s="215">
        <v>0</v>
      </c>
      <c r="AE82" s="215">
        <v>0</v>
      </c>
      <c r="AF82" s="194" t="e">
        <f t="shared" si="33"/>
        <v>#DIV/0!</v>
      </c>
      <c r="AG82" s="215">
        <v>0</v>
      </c>
      <c r="AH82" s="215">
        <v>0</v>
      </c>
      <c r="AI82" s="194" t="e">
        <f t="shared" si="34"/>
        <v>#DIV/0!</v>
      </c>
      <c r="AJ82" s="215">
        <v>0</v>
      </c>
      <c r="AK82" s="215">
        <v>0</v>
      </c>
      <c r="AL82" s="194" t="e">
        <f t="shared" si="35"/>
        <v>#DIV/0!</v>
      </c>
    </row>
    <row r="83" spans="1:38" ht="25.5">
      <c r="A83" s="1"/>
      <c r="B83" s="95">
        <f>لیست!D86</f>
        <v>0</v>
      </c>
      <c r="C83" s="215">
        <v>0</v>
      </c>
      <c r="D83" s="215">
        <v>0</v>
      </c>
      <c r="E83" s="194" t="e">
        <f t="shared" si="24"/>
        <v>#DIV/0!</v>
      </c>
      <c r="F83" s="215">
        <v>0</v>
      </c>
      <c r="G83" s="215">
        <v>0</v>
      </c>
      <c r="H83" s="194" t="e">
        <f t="shared" si="25"/>
        <v>#DIV/0!</v>
      </c>
      <c r="I83" s="215">
        <v>0</v>
      </c>
      <c r="J83" s="215">
        <v>0</v>
      </c>
      <c r="K83" s="194" t="e">
        <f t="shared" si="26"/>
        <v>#DIV/0!</v>
      </c>
      <c r="L83" s="215">
        <v>0</v>
      </c>
      <c r="M83" s="215">
        <v>0</v>
      </c>
      <c r="N83" s="194" t="e">
        <f t="shared" si="27"/>
        <v>#DIV/0!</v>
      </c>
      <c r="O83" s="215">
        <v>0</v>
      </c>
      <c r="P83" s="215">
        <v>0</v>
      </c>
      <c r="Q83" s="194" t="e">
        <f t="shared" si="28"/>
        <v>#DIV/0!</v>
      </c>
      <c r="R83" s="215">
        <v>0</v>
      </c>
      <c r="S83" s="215">
        <v>0</v>
      </c>
      <c r="T83" s="194" t="e">
        <f t="shared" si="29"/>
        <v>#DIV/0!</v>
      </c>
      <c r="U83" s="215">
        <v>0</v>
      </c>
      <c r="V83" s="215">
        <v>0</v>
      </c>
      <c r="W83" s="194" t="e">
        <f t="shared" si="30"/>
        <v>#DIV/0!</v>
      </c>
      <c r="X83" s="215">
        <v>0</v>
      </c>
      <c r="Y83" s="215">
        <v>0</v>
      </c>
      <c r="Z83" s="194" t="e">
        <f t="shared" si="31"/>
        <v>#DIV/0!</v>
      </c>
      <c r="AA83" s="215">
        <v>0</v>
      </c>
      <c r="AB83" s="215">
        <v>0</v>
      </c>
      <c r="AC83" s="194" t="e">
        <f t="shared" si="32"/>
        <v>#DIV/0!</v>
      </c>
      <c r="AD83" s="215">
        <v>0</v>
      </c>
      <c r="AE83" s="215">
        <v>0</v>
      </c>
      <c r="AF83" s="194" t="e">
        <f t="shared" si="33"/>
        <v>#DIV/0!</v>
      </c>
      <c r="AG83" s="215">
        <v>0</v>
      </c>
      <c r="AH83" s="215">
        <v>0</v>
      </c>
      <c r="AI83" s="194" t="e">
        <f t="shared" si="34"/>
        <v>#DIV/0!</v>
      </c>
      <c r="AJ83" s="215">
        <v>0</v>
      </c>
      <c r="AK83" s="215">
        <v>0</v>
      </c>
      <c r="AL83" s="194" t="e">
        <f t="shared" si="35"/>
        <v>#DIV/0!</v>
      </c>
    </row>
    <row r="84" spans="1:38" ht="25.5">
      <c r="A84" s="1"/>
      <c r="B84" s="95">
        <f>لیست!D87</f>
        <v>0</v>
      </c>
      <c r="C84" s="215">
        <v>0</v>
      </c>
      <c r="D84" s="215">
        <v>0</v>
      </c>
      <c r="E84" s="194" t="e">
        <f t="shared" si="24"/>
        <v>#DIV/0!</v>
      </c>
      <c r="F84" s="215">
        <v>0</v>
      </c>
      <c r="G84" s="215">
        <v>0</v>
      </c>
      <c r="H84" s="194" t="e">
        <f t="shared" si="25"/>
        <v>#DIV/0!</v>
      </c>
      <c r="I84" s="215">
        <v>0</v>
      </c>
      <c r="J84" s="215">
        <v>0</v>
      </c>
      <c r="K84" s="194" t="e">
        <f t="shared" si="26"/>
        <v>#DIV/0!</v>
      </c>
      <c r="L84" s="215">
        <v>0</v>
      </c>
      <c r="M84" s="215">
        <v>0</v>
      </c>
      <c r="N84" s="194" t="e">
        <f t="shared" si="27"/>
        <v>#DIV/0!</v>
      </c>
      <c r="O84" s="215">
        <v>0</v>
      </c>
      <c r="P84" s="215">
        <v>0</v>
      </c>
      <c r="Q84" s="194" t="e">
        <f t="shared" si="28"/>
        <v>#DIV/0!</v>
      </c>
      <c r="R84" s="215">
        <v>0</v>
      </c>
      <c r="S84" s="215">
        <v>0</v>
      </c>
      <c r="T84" s="194" t="e">
        <f t="shared" si="29"/>
        <v>#DIV/0!</v>
      </c>
      <c r="U84" s="215">
        <v>0</v>
      </c>
      <c r="V84" s="215">
        <v>0</v>
      </c>
      <c r="W84" s="194" t="e">
        <f t="shared" si="30"/>
        <v>#DIV/0!</v>
      </c>
      <c r="X84" s="215">
        <v>0</v>
      </c>
      <c r="Y84" s="215">
        <v>0</v>
      </c>
      <c r="Z84" s="194" t="e">
        <f t="shared" si="31"/>
        <v>#DIV/0!</v>
      </c>
      <c r="AA84" s="215">
        <v>0</v>
      </c>
      <c r="AB84" s="215">
        <v>0</v>
      </c>
      <c r="AC84" s="194" t="e">
        <f t="shared" si="32"/>
        <v>#DIV/0!</v>
      </c>
      <c r="AD84" s="215">
        <v>0</v>
      </c>
      <c r="AE84" s="215">
        <v>0</v>
      </c>
      <c r="AF84" s="194" t="e">
        <f t="shared" si="33"/>
        <v>#DIV/0!</v>
      </c>
      <c r="AG84" s="215">
        <v>0</v>
      </c>
      <c r="AH84" s="215">
        <v>0</v>
      </c>
      <c r="AI84" s="194" t="e">
        <f t="shared" si="34"/>
        <v>#DIV/0!</v>
      </c>
      <c r="AJ84" s="215">
        <v>0</v>
      </c>
      <c r="AK84" s="215">
        <v>0</v>
      </c>
      <c r="AL84" s="194" t="e">
        <f t="shared" si="35"/>
        <v>#DIV/0!</v>
      </c>
    </row>
    <row r="85" spans="1:38" ht="25.5">
      <c r="A85" s="1"/>
      <c r="B85" s="95">
        <f>لیست!D88</f>
        <v>0</v>
      </c>
      <c r="C85" s="215">
        <v>0</v>
      </c>
      <c r="D85" s="215">
        <v>0</v>
      </c>
      <c r="E85" s="194" t="e">
        <f t="shared" si="24"/>
        <v>#DIV/0!</v>
      </c>
      <c r="F85" s="215">
        <v>0</v>
      </c>
      <c r="G85" s="215">
        <v>0</v>
      </c>
      <c r="H85" s="194" t="e">
        <f t="shared" si="25"/>
        <v>#DIV/0!</v>
      </c>
      <c r="I85" s="215">
        <v>0</v>
      </c>
      <c r="J85" s="215">
        <v>0</v>
      </c>
      <c r="K85" s="194" t="e">
        <f t="shared" si="26"/>
        <v>#DIV/0!</v>
      </c>
      <c r="L85" s="215">
        <v>0</v>
      </c>
      <c r="M85" s="215">
        <v>0</v>
      </c>
      <c r="N85" s="194" t="e">
        <f t="shared" si="27"/>
        <v>#DIV/0!</v>
      </c>
      <c r="O85" s="215">
        <v>0</v>
      </c>
      <c r="P85" s="215">
        <v>0</v>
      </c>
      <c r="Q85" s="194" t="e">
        <f t="shared" si="28"/>
        <v>#DIV/0!</v>
      </c>
      <c r="R85" s="215">
        <v>0</v>
      </c>
      <c r="S85" s="215">
        <v>0</v>
      </c>
      <c r="T85" s="194" t="e">
        <f t="shared" si="29"/>
        <v>#DIV/0!</v>
      </c>
      <c r="U85" s="215">
        <v>0</v>
      </c>
      <c r="V85" s="215">
        <v>0</v>
      </c>
      <c r="W85" s="194" t="e">
        <f t="shared" si="30"/>
        <v>#DIV/0!</v>
      </c>
      <c r="X85" s="215">
        <v>0</v>
      </c>
      <c r="Y85" s="215">
        <v>0</v>
      </c>
      <c r="Z85" s="194" t="e">
        <f t="shared" si="31"/>
        <v>#DIV/0!</v>
      </c>
      <c r="AA85" s="215">
        <v>0</v>
      </c>
      <c r="AB85" s="215">
        <v>0</v>
      </c>
      <c r="AC85" s="194" t="e">
        <f t="shared" si="32"/>
        <v>#DIV/0!</v>
      </c>
      <c r="AD85" s="215">
        <v>0</v>
      </c>
      <c r="AE85" s="215">
        <v>0</v>
      </c>
      <c r="AF85" s="194" t="e">
        <f t="shared" si="33"/>
        <v>#DIV/0!</v>
      </c>
      <c r="AG85" s="215">
        <v>0</v>
      </c>
      <c r="AH85" s="215">
        <v>0</v>
      </c>
      <c r="AI85" s="194" t="e">
        <f t="shared" si="34"/>
        <v>#DIV/0!</v>
      </c>
      <c r="AJ85" s="215">
        <v>0</v>
      </c>
      <c r="AK85" s="215">
        <v>0</v>
      </c>
      <c r="AL85" s="194" t="e">
        <f t="shared" si="35"/>
        <v>#DIV/0!</v>
      </c>
    </row>
    <row r="86" spans="1:38" ht="25.5">
      <c r="A86" s="1"/>
      <c r="B86" s="95">
        <f>لیست!D89</f>
        <v>0</v>
      </c>
      <c r="C86" s="215">
        <v>0</v>
      </c>
      <c r="D86" s="215">
        <v>0</v>
      </c>
      <c r="E86" s="194" t="e">
        <f t="shared" si="24"/>
        <v>#DIV/0!</v>
      </c>
      <c r="F86" s="215">
        <v>0</v>
      </c>
      <c r="G86" s="215">
        <v>0</v>
      </c>
      <c r="H86" s="194" t="e">
        <f t="shared" si="25"/>
        <v>#DIV/0!</v>
      </c>
      <c r="I86" s="215">
        <v>0</v>
      </c>
      <c r="J86" s="215">
        <v>0</v>
      </c>
      <c r="K86" s="194" t="e">
        <f t="shared" si="26"/>
        <v>#DIV/0!</v>
      </c>
      <c r="L86" s="215">
        <v>0</v>
      </c>
      <c r="M86" s="215">
        <v>0</v>
      </c>
      <c r="N86" s="194" t="e">
        <f t="shared" si="27"/>
        <v>#DIV/0!</v>
      </c>
      <c r="O86" s="215">
        <v>0</v>
      </c>
      <c r="P86" s="215">
        <v>0</v>
      </c>
      <c r="Q86" s="194" t="e">
        <f t="shared" si="28"/>
        <v>#DIV/0!</v>
      </c>
      <c r="R86" s="215">
        <v>0</v>
      </c>
      <c r="S86" s="215">
        <v>0</v>
      </c>
      <c r="T86" s="194" t="e">
        <f t="shared" si="29"/>
        <v>#DIV/0!</v>
      </c>
      <c r="U86" s="215">
        <v>0</v>
      </c>
      <c r="V86" s="215">
        <v>0</v>
      </c>
      <c r="W86" s="194" t="e">
        <f t="shared" si="30"/>
        <v>#DIV/0!</v>
      </c>
      <c r="X86" s="215">
        <v>0</v>
      </c>
      <c r="Y86" s="215">
        <v>0</v>
      </c>
      <c r="Z86" s="194" t="e">
        <f t="shared" si="31"/>
        <v>#DIV/0!</v>
      </c>
      <c r="AA86" s="215">
        <v>0</v>
      </c>
      <c r="AB86" s="215">
        <v>0</v>
      </c>
      <c r="AC86" s="194" t="e">
        <f t="shared" si="32"/>
        <v>#DIV/0!</v>
      </c>
      <c r="AD86" s="215">
        <v>0</v>
      </c>
      <c r="AE86" s="215">
        <v>0</v>
      </c>
      <c r="AF86" s="194" t="e">
        <f t="shared" si="33"/>
        <v>#DIV/0!</v>
      </c>
      <c r="AG86" s="215">
        <v>0</v>
      </c>
      <c r="AH86" s="215">
        <v>0</v>
      </c>
      <c r="AI86" s="194" t="e">
        <f t="shared" si="34"/>
        <v>#DIV/0!</v>
      </c>
      <c r="AJ86" s="215">
        <v>0</v>
      </c>
      <c r="AK86" s="215">
        <v>0</v>
      </c>
      <c r="AL86" s="194" t="e">
        <f t="shared" si="35"/>
        <v>#DIV/0!</v>
      </c>
    </row>
    <row r="87" spans="1:38" ht="25.5">
      <c r="A87" s="1"/>
      <c r="B87" s="95">
        <f>لیست!D90</f>
        <v>0</v>
      </c>
      <c r="C87" s="215">
        <v>0</v>
      </c>
      <c r="D87" s="215">
        <v>0</v>
      </c>
      <c r="E87" s="194" t="e">
        <f t="shared" si="24"/>
        <v>#DIV/0!</v>
      </c>
      <c r="F87" s="215">
        <v>0</v>
      </c>
      <c r="G87" s="215">
        <v>0</v>
      </c>
      <c r="H87" s="194" t="e">
        <f t="shared" si="25"/>
        <v>#DIV/0!</v>
      </c>
      <c r="I87" s="215">
        <v>0</v>
      </c>
      <c r="J87" s="215">
        <v>0</v>
      </c>
      <c r="K87" s="194" t="e">
        <f t="shared" si="26"/>
        <v>#DIV/0!</v>
      </c>
      <c r="L87" s="215">
        <v>0</v>
      </c>
      <c r="M87" s="215">
        <v>0</v>
      </c>
      <c r="N87" s="194" t="e">
        <f t="shared" si="27"/>
        <v>#DIV/0!</v>
      </c>
      <c r="O87" s="215">
        <v>0</v>
      </c>
      <c r="P87" s="215">
        <v>0</v>
      </c>
      <c r="Q87" s="194" t="e">
        <f t="shared" si="28"/>
        <v>#DIV/0!</v>
      </c>
      <c r="R87" s="215">
        <v>0</v>
      </c>
      <c r="S87" s="215">
        <v>0</v>
      </c>
      <c r="T87" s="194" t="e">
        <f t="shared" si="29"/>
        <v>#DIV/0!</v>
      </c>
      <c r="U87" s="215">
        <v>0</v>
      </c>
      <c r="V87" s="215">
        <v>0</v>
      </c>
      <c r="W87" s="194" t="e">
        <f t="shared" si="30"/>
        <v>#DIV/0!</v>
      </c>
      <c r="X87" s="215">
        <v>0</v>
      </c>
      <c r="Y87" s="215">
        <v>0</v>
      </c>
      <c r="Z87" s="194" t="e">
        <f t="shared" si="31"/>
        <v>#DIV/0!</v>
      </c>
      <c r="AA87" s="215">
        <v>0</v>
      </c>
      <c r="AB87" s="215">
        <v>0</v>
      </c>
      <c r="AC87" s="194" t="e">
        <f t="shared" si="32"/>
        <v>#DIV/0!</v>
      </c>
      <c r="AD87" s="215">
        <v>0</v>
      </c>
      <c r="AE87" s="215">
        <v>0</v>
      </c>
      <c r="AF87" s="194" t="e">
        <f t="shared" si="33"/>
        <v>#DIV/0!</v>
      </c>
      <c r="AG87" s="215">
        <v>0</v>
      </c>
      <c r="AH87" s="215">
        <v>0</v>
      </c>
      <c r="AI87" s="194" t="e">
        <f t="shared" si="34"/>
        <v>#DIV/0!</v>
      </c>
      <c r="AJ87" s="215">
        <v>0</v>
      </c>
      <c r="AK87" s="215">
        <v>0</v>
      </c>
      <c r="AL87" s="194" t="e">
        <f t="shared" si="35"/>
        <v>#DIV/0!</v>
      </c>
    </row>
    <row r="88" spans="1:38" ht="25.5">
      <c r="A88" s="1"/>
      <c r="B88" s="95">
        <f>لیست!D91</f>
        <v>0</v>
      </c>
      <c r="C88" s="215">
        <v>0</v>
      </c>
      <c r="D88" s="215">
        <v>0</v>
      </c>
      <c r="E88" s="194" t="e">
        <f t="shared" si="24"/>
        <v>#DIV/0!</v>
      </c>
      <c r="F88" s="215">
        <v>0</v>
      </c>
      <c r="G88" s="215">
        <v>0</v>
      </c>
      <c r="H88" s="194" t="e">
        <f t="shared" si="25"/>
        <v>#DIV/0!</v>
      </c>
      <c r="I88" s="215">
        <v>0</v>
      </c>
      <c r="J88" s="215">
        <v>0</v>
      </c>
      <c r="K88" s="194" t="e">
        <f t="shared" si="26"/>
        <v>#DIV/0!</v>
      </c>
      <c r="L88" s="215">
        <v>0</v>
      </c>
      <c r="M88" s="215">
        <v>0</v>
      </c>
      <c r="N88" s="194" t="e">
        <f t="shared" si="27"/>
        <v>#DIV/0!</v>
      </c>
      <c r="O88" s="215">
        <v>0</v>
      </c>
      <c r="P88" s="215">
        <v>0</v>
      </c>
      <c r="Q88" s="194" t="e">
        <f t="shared" si="28"/>
        <v>#DIV/0!</v>
      </c>
      <c r="R88" s="215">
        <v>0</v>
      </c>
      <c r="S88" s="215">
        <v>0</v>
      </c>
      <c r="T88" s="194" t="e">
        <f t="shared" si="29"/>
        <v>#DIV/0!</v>
      </c>
      <c r="U88" s="215">
        <v>0</v>
      </c>
      <c r="V88" s="215">
        <v>0</v>
      </c>
      <c r="W88" s="194" t="e">
        <f t="shared" si="30"/>
        <v>#DIV/0!</v>
      </c>
      <c r="X88" s="215">
        <v>0</v>
      </c>
      <c r="Y88" s="215">
        <v>0</v>
      </c>
      <c r="Z88" s="194" t="e">
        <f t="shared" si="31"/>
        <v>#DIV/0!</v>
      </c>
      <c r="AA88" s="215">
        <v>0</v>
      </c>
      <c r="AB88" s="215">
        <v>0</v>
      </c>
      <c r="AC88" s="194" t="e">
        <f t="shared" si="32"/>
        <v>#DIV/0!</v>
      </c>
      <c r="AD88" s="215">
        <v>0</v>
      </c>
      <c r="AE88" s="215">
        <v>0</v>
      </c>
      <c r="AF88" s="194" t="e">
        <f t="shared" si="33"/>
        <v>#DIV/0!</v>
      </c>
      <c r="AG88" s="215">
        <v>0</v>
      </c>
      <c r="AH88" s="215">
        <v>0</v>
      </c>
      <c r="AI88" s="194" t="e">
        <f t="shared" si="34"/>
        <v>#DIV/0!</v>
      </c>
      <c r="AJ88" s="215">
        <v>0</v>
      </c>
      <c r="AK88" s="215">
        <v>0</v>
      </c>
      <c r="AL88" s="194" t="e">
        <f t="shared" si="35"/>
        <v>#DIV/0!</v>
      </c>
    </row>
    <row r="89" spans="1:38" ht="25.5">
      <c r="A89" s="1"/>
      <c r="B89" s="95">
        <f>لیست!D92</f>
        <v>0</v>
      </c>
      <c r="C89" s="215">
        <v>0</v>
      </c>
      <c r="D89" s="215">
        <v>0</v>
      </c>
      <c r="E89" s="194" t="e">
        <f t="shared" si="24"/>
        <v>#DIV/0!</v>
      </c>
      <c r="F89" s="215">
        <v>0</v>
      </c>
      <c r="G89" s="215">
        <v>0</v>
      </c>
      <c r="H89" s="194" t="e">
        <f t="shared" si="25"/>
        <v>#DIV/0!</v>
      </c>
      <c r="I89" s="215">
        <v>0</v>
      </c>
      <c r="J89" s="215">
        <v>0</v>
      </c>
      <c r="K89" s="194" t="e">
        <f t="shared" si="26"/>
        <v>#DIV/0!</v>
      </c>
      <c r="L89" s="215">
        <v>0</v>
      </c>
      <c r="M89" s="215">
        <v>0</v>
      </c>
      <c r="N89" s="194" t="e">
        <f t="shared" si="27"/>
        <v>#DIV/0!</v>
      </c>
      <c r="O89" s="215">
        <v>0</v>
      </c>
      <c r="P89" s="215">
        <v>0</v>
      </c>
      <c r="Q89" s="194" t="e">
        <f t="shared" si="28"/>
        <v>#DIV/0!</v>
      </c>
      <c r="R89" s="215">
        <v>0</v>
      </c>
      <c r="S89" s="215">
        <v>0</v>
      </c>
      <c r="T89" s="194" t="e">
        <f t="shared" si="29"/>
        <v>#DIV/0!</v>
      </c>
      <c r="U89" s="215">
        <v>0</v>
      </c>
      <c r="V89" s="215">
        <v>0</v>
      </c>
      <c r="W89" s="194" t="e">
        <f t="shared" si="30"/>
        <v>#DIV/0!</v>
      </c>
      <c r="X89" s="215">
        <v>0</v>
      </c>
      <c r="Y89" s="215">
        <v>0</v>
      </c>
      <c r="Z89" s="194" t="e">
        <f t="shared" si="31"/>
        <v>#DIV/0!</v>
      </c>
      <c r="AA89" s="215">
        <v>0</v>
      </c>
      <c r="AB89" s="215">
        <v>0</v>
      </c>
      <c r="AC89" s="194" t="e">
        <f t="shared" si="32"/>
        <v>#DIV/0!</v>
      </c>
      <c r="AD89" s="215">
        <v>0</v>
      </c>
      <c r="AE89" s="215">
        <v>0</v>
      </c>
      <c r="AF89" s="194" t="e">
        <f t="shared" si="33"/>
        <v>#DIV/0!</v>
      </c>
      <c r="AG89" s="215">
        <v>0</v>
      </c>
      <c r="AH89" s="215">
        <v>0</v>
      </c>
      <c r="AI89" s="194" t="e">
        <f t="shared" si="34"/>
        <v>#DIV/0!</v>
      </c>
      <c r="AJ89" s="215">
        <v>0</v>
      </c>
      <c r="AK89" s="215">
        <v>0</v>
      </c>
      <c r="AL89" s="194" t="e">
        <f t="shared" si="35"/>
        <v>#DIV/0!</v>
      </c>
    </row>
    <row r="90" spans="1:38" ht="25.5">
      <c r="A90" s="1"/>
      <c r="B90" s="95">
        <f>لیست!D93</f>
        <v>0</v>
      </c>
      <c r="C90" s="215">
        <v>0</v>
      </c>
      <c r="D90" s="215">
        <v>0</v>
      </c>
      <c r="E90" s="194" t="e">
        <f t="shared" si="24"/>
        <v>#DIV/0!</v>
      </c>
      <c r="F90" s="215">
        <v>0</v>
      </c>
      <c r="G90" s="215">
        <v>0</v>
      </c>
      <c r="H90" s="194" t="e">
        <f t="shared" si="25"/>
        <v>#DIV/0!</v>
      </c>
      <c r="I90" s="215">
        <v>0</v>
      </c>
      <c r="J90" s="215">
        <v>0</v>
      </c>
      <c r="K90" s="194" t="e">
        <f t="shared" si="26"/>
        <v>#DIV/0!</v>
      </c>
      <c r="L90" s="215">
        <v>0</v>
      </c>
      <c r="M90" s="215">
        <v>0</v>
      </c>
      <c r="N90" s="194" t="e">
        <f t="shared" si="27"/>
        <v>#DIV/0!</v>
      </c>
      <c r="O90" s="215">
        <v>0</v>
      </c>
      <c r="P90" s="215">
        <v>0</v>
      </c>
      <c r="Q90" s="194" t="e">
        <f t="shared" si="28"/>
        <v>#DIV/0!</v>
      </c>
      <c r="R90" s="215">
        <v>0</v>
      </c>
      <c r="S90" s="215">
        <v>0</v>
      </c>
      <c r="T90" s="194" t="e">
        <f t="shared" si="29"/>
        <v>#DIV/0!</v>
      </c>
      <c r="U90" s="215">
        <v>0</v>
      </c>
      <c r="V90" s="215">
        <v>0</v>
      </c>
      <c r="W90" s="194" t="e">
        <f t="shared" si="30"/>
        <v>#DIV/0!</v>
      </c>
      <c r="X90" s="215">
        <v>0</v>
      </c>
      <c r="Y90" s="215">
        <v>0</v>
      </c>
      <c r="Z90" s="194" t="e">
        <f t="shared" si="31"/>
        <v>#DIV/0!</v>
      </c>
      <c r="AA90" s="215">
        <v>0</v>
      </c>
      <c r="AB90" s="215">
        <v>0</v>
      </c>
      <c r="AC90" s="194" t="e">
        <f t="shared" si="32"/>
        <v>#DIV/0!</v>
      </c>
      <c r="AD90" s="215">
        <v>0</v>
      </c>
      <c r="AE90" s="215">
        <v>0</v>
      </c>
      <c r="AF90" s="194" t="e">
        <f t="shared" si="33"/>
        <v>#DIV/0!</v>
      </c>
      <c r="AG90" s="215">
        <v>0</v>
      </c>
      <c r="AH90" s="215">
        <v>0</v>
      </c>
      <c r="AI90" s="194" t="e">
        <f t="shared" si="34"/>
        <v>#DIV/0!</v>
      </c>
      <c r="AJ90" s="215">
        <v>0</v>
      </c>
      <c r="AK90" s="215">
        <v>0</v>
      </c>
      <c r="AL90" s="194" t="e">
        <f t="shared" si="35"/>
        <v>#DIV/0!</v>
      </c>
    </row>
    <row r="91" spans="1:38" ht="25.5">
      <c r="A91" s="1"/>
      <c r="B91" s="95">
        <f>لیست!D94</f>
        <v>0</v>
      </c>
      <c r="C91" s="215">
        <v>0</v>
      </c>
      <c r="D91" s="215">
        <v>0</v>
      </c>
      <c r="E91" s="194" t="e">
        <f t="shared" si="24"/>
        <v>#DIV/0!</v>
      </c>
      <c r="F91" s="215">
        <v>0</v>
      </c>
      <c r="G91" s="215">
        <v>0</v>
      </c>
      <c r="H91" s="194" t="e">
        <f t="shared" si="25"/>
        <v>#DIV/0!</v>
      </c>
      <c r="I91" s="215">
        <v>0</v>
      </c>
      <c r="J91" s="215">
        <v>0</v>
      </c>
      <c r="K91" s="194" t="e">
        <f t="shared" si="26"/>
        <v>#DIV/0!</v>
      </c>
      <c r="L91" s="215">
        <v>0</v>
      </c>
      <c r="M91" s="215">
        <v>0</v>
      </c>
      <c r="N91" s="194" t="e">
        <f t="shared" si="27"/>
        <v>#DIV/0!</v>
      </c>
      <c r="O91" s="215">
        <v>0</v>
      </c>
      <c r="P91" s="215">
        <v>0</v>
      </c>
      <c r="Q91" s="194" t="e">
        <f t="shared" si="28"/>
        <v>#DIV/0!</v>
      </c>
      <c r="R91" s="215">
        <v>0</v>
      </c>
      <c r="S91" s="215">
        <v>0</v>
      </c>
      <c r="T91" s="194" t="e">
        <f t="shared" si="29"/>
        <v>#DIV/0!</v>
      </c>
      <c r="U91" s="215">
        <v>0</v>
      </c>
      <c r="V91" s="215">
        <v>0</v>
      </c>
      <c r="W91" s="194" t="e">
        <f t="shared" si="30"/>
        <v>#DIV/0!</v>
      </c>
      <c r="X91" s="215">
        <v>0</v>
      </c>
      <c r="Y91" s="215">
        <v>0</v>
      </c>
      <c r="Z91" s="194" t="e">
        <f t="shared" si="31"/>
        <v>#DIV/0!</v>
      </c>
      <c r="AA91" s="215">
        <v>0</v>
      </c>
      <c r="AB91" s="215">
        <v>0</v>
      </c>
      <c r="AC91" s="194" t="e">
        <f t="shared" si="32"/>
        <v>#DIV/0!</v>
      </c>
      <c r="AD91" s="215">
        <v>0</v>
      </c>
      <c r="AE91" s="215">
        <v>0</v>
      </c>
      <c r="AF91" s="194" t="e">
        <f t="shared" si="33"/>
        <v>#DIV/0!</v>
      </c>
      <c r="AG91" s="215">
        <v>0</v>
      </c>
      <c r="AH91" s="215">
        <v>0</v>
      </c>
      <c r="AI91" s="194" t="e">
        <f t="shared" si="34"/>
        <v>#DIV/0!</v>
      </c>
      <c r="AJ91" s="215">
        <v>0</v>
      </c>
      <c r="AK91" s="215">
        <v>0</v>
      </c>
      <c r="AL91" s="194" t="e">
        <f t="shared" si="35"/>
        <v>#DIV/0!</v>
      </c>
    </row>
    <row r="92" spans="1:38" ht="25.5">
      <c r="A92" s="1"/>
      <c r="B92" s="95">
        <f>لیست!D95</f>
        <v>0</v>
      </c>
      <c r="C92" s="215">
        <v>0</v>
      </c>
      <c r="D92" s="215">
        <v>0</v>
      </c>
      <c r="E92" s="194" t="e">
        <f t="shared" si="24"/>
        <v>#DIV/0!</v>
      </c>
      <c r="F92" s="215">
        <v>0</v>
      </c>
      <c r="G92" s="215">
        <v>0</v>
      </c>
      <c r="H92" s="194" t="e">
        <f t="shared" si="25"/>
        <v>#DIV/0!</v>
      </c>
      <c r="I92" s="215">
        <v>0</v>
      </c>
      <c r="J92" s="215">
        <v>0</v>
      </c>
      <c r="K92" s="194" t="e">
        <f t="shared" si="26"/>
        <v>#DIV/0!</v>
      </c>
      <c r="L92" s="215">
        <v>0</v>
      </c>
      <c r="M92" s="215">
        <v>0</v>
      </c>
      <c r="N92" s="194" t="e">
        <f t="shared" si="27"/>
        <v>#DIV/0!</v>
      </c>
      <c r="O92" s="215">
        <v>0</v>
      </c>
      <c r="P92" s="215">
        <v>0</v>
      </c>
      <c r="Q92" s="194" t="e">
        <f t="shared" si="28"/>
        <v>#DIV/0!</v>
      </c>
      <c r="R92" s="215">
        <v>0</v>
      </c>
      <c r="S92" s="215">
        <v>0</v>
      </c>
      <c r="T92" s="194" t="e">
        <f t="shared" si="29"/>
        <v>#DIV/0!</v>
      </c>
      <c r="U92" s="215">
        <v>0</v>
      </c>
      <c r="V92" s="215">
        <v>0</v>
      </c>
      <c r="W92" s="194" t="e">
        <f t="shared" si="30"/>
        <v>#DIV/0!</v>
      </c>
      <c r="X92" s="215">
        <v>0</v>
      </c>
      <c r="Y92" s="215">
        <v>0</v>
      </c>
      <c r="Z92" s="194" t="e">
        <f t="shared" si="31"/>
        <v>#DIV/0!</v>
      </c>
      <c r="AA92" s="215">
        <v>0</v>
      </c>
      <c r="AB92" s="215">
        <v>0</v>
      </c>
      <c r="AC92" s="194" t="e">
        <f t="shared" si="32"/>
        <v>#DIV/0!</v>
      </c>
      <c r="AD92" s="215">
        <v>0</v>
      </c>
      <c r="AE92" s="215">
        <v>0</v>
      </c>
      <c r="AF92" s="194" t="e">
        <f t="shared" si="33"/>
        <v>#DIV/0!</v>
      </c>
      <c r="AG92" s="215">
        <v>0</v>
      </c>
      <c r="AH92" s="215">
        <v>0</v>
      </c>
      <c r="AI92" s="194" t="e">
        <f t="shared" si="34"/>
        <v>#DIV/0!</v>
      </c>
      <c r="AJ92" s="215">
        <v>0</v>
      </c>
      <c r="AK92" s="215">
        <v>0</v>
      </c>
      <c r="AL92" s="194" t="e">
        <f t="shared" si="35"/>
        <v>#DIV/0!</v>
      </c>
    </row>
    <row r="93" spans="1:38" ht="25.5">
      <c r="A93" s="1"/>
      <c r="B93" s="95">
        <f>لیست!D96</f>
        <v>0</v>
      </c>
      <c r="C93" s="215">
        <v>0</v>
      </c>
      <c r="D93" s="215">
        <v>0</v>
      </c>
      <c r="E93" s="194" t="e">
        <f t="shared" si="24"/>
        <v>#DIV/0!</v>
      </c>
      <c r="F93" s="215">
        <v>0</v>
      </c>
      <c r="G93" s="215">
        <v>0</v>
      </c>
      <c r="H93" s="194" t="e">
        <f t="shared" si="25"/>
        <v>#DIV/0!</v>
      </c>
      <c r="I93" s="215">
        <v>0</v>
      </c>
      <c r="J93" s="215">
        <v>0</v>
      </c>
      <c r="K93" s="194" t="e">
        <f t="shared" si="26"/>
        <v>#DIV/0!</v>
      </c>
      <c r="L93" s="215">
        <v>0</v>
      </c>
      <c r="M93" s="215">
        <v>0</v>
      </c>
      <c r="N93" s="194" t="e">
        <f t="shared" si="27"/>
        <v>#DIV/0!</v>
      </c>
      <c r="O93" s="215">
        <v>0</v>
      </c>
      <c r="P93" s="215">
        <v>0</v>
      </c>
      <c r="Q93" s="194" t="e">
        <f t="shared" si="28"/>
        <v>#DIV/0!</v>
      </c>
      <c r="R93" s="215">
        <v>0</v>
      </c>
      <c r="S93" s="215">
        <v>0</v>
      </c>
      <c r="T93" s="194" t="e">
        <f t="shared" si="29"/>
        <v>#DIV/0!</v>
      </c>
      <c r="U93" s="215">
        <v>0</v>
      </c>
      <c r="V93" s="215">
        <v>0</v>
      </c>
      <c r="W93" s="194" t="e">
        <f t="shared" si="30"/>
        <v>#DIV/0!</v>
      </c>
      <c r="X93" s="215">
        <v>0</v>
      </c>
      <c r="Y93" s="215">
        <v>0</v>
      </c>
      <c r="Z93" s="194" t="e">
        <f t="shared" si="31"/>
        <v>#DIV/0!</v>
      </c>
      <c r="AA93" s="215">
        <v>0</v>
      </c>
      <c r="AB93" s="215">
        <v>0</v>
      </c>
      <c r="AC93" s="194" t="e">
        <f t="shared" si="32"/>
        <v>#DIV/0!</v>
      </c>
      <c r="AD93" s="215">
        <v>0</v>
      </c>
      <c r="AE93" s="215">
        <v>0</v>
      </c>
      <c r="AF93" s="194" t="e">
        <f t="shared" si="33"/>
        <v>#DIV/0!</v>
      </c>
      <c r="AG93" s="215">
        <v>0</v>
      </c>
      <c r="AH93" s="215">
        <v>0</v>
      </c>
      <c r="AI93" s="194" t="e">
        <f t="shared" si="34"/>
        <v>#DIV/0!</v>
      </c>
      <c r="AJ93" s="215">
        <v>0</v>
      </c>
      <c r="AK93" s="215">
        <v>0</v>
      </c>
      <c r="AL93" s="194" t="e">
        <f t="shared" si="35"/>
        <v>#DIV/0!</v>
      </c>
    </row>
    <row r="94" spans="1:38" ht="25.5">
      <c r="A94" s="1"/>
      <c r="B94" s="95">
        <f>لیست!D97</f>
        <v>0</v>
      </c>
      <c r="C94" s="215">
        <v>0</v>
      </c>
      <c r="D94" s="215">
        <v>0</v>
      </c>
      <c r="E94" s="194" t="e">
        <f t="shared" ref="E94:E95" si="36">C94/D94*100</f>
        <v>#DIV/0!</v>
      </c>
      <c r="F94" s="215">
        <v>0</v>
      </c>
      <c r="G94" s="215">
        <v>0</v>
      </c>
      <c r="H94" s="194" t="e">
        <f t="shared" ref="H94:H95" si="37">F94/G94*100</f>
        <v>#DIV/0!</v>
      </c>
      <c r="I94" s="215">
        <v>0</v>
      </c>
      <c r="J94" s="215">
        <v>0</v>
      </c>
      <c r="K94" s="194" t="e">
        <f t="shared" ref="K94:K95" si="38">I94/J94*100</f>
        <v>#DIV/0!</v>
      </c>
      <c r="L94" s="215">
        <v>0</v>
      </c>
      <c r="M94" s="215">
        <v>0</v>
      </c>
      <c r="N94" s="194" t="e">
        <f t="shared" ref="N94:N95" si="39">L94/M94*100</f>
        <v>#DIV/0!</v>
      </c>
      <c r="O94" s="215">
        <v>0</v>
      </c>
      <c r="P94" s="215">
        <v>0</v>
      </c>
      <c r="Q94" s="194" t="e">
        <f t="shared" ref="Q94:Q95" si="40">O94/P94*100</f>
        <v>#DIV/0!</v>
      </c>
      <c r="R94" s="215">
        <v>0</v>
      </c>
      <c r="S94" s="215">
        <v>0</v>
      </c>
      <c r="T94" s="194" t="e">
        <f t="shared" ref="T94:T95" si="41">R94/S94*100</f>
        <v>#DIV/0!</v>
      </c>
      <c r="U94" s="215">
        <v>0</v>
      </c>
      <c r="V94" s="215">
        <v>0</v>
      </c>
      <c r="W94" s="194" t="e">
        <f t="shared" ref="W94:W95" si="42">U94/V94*100</f>
        <v>#DIV/0!</v>
      </c>
      <c r="X94" s="215">
        <v>0</v>
      </c>
      <c r="Y94" s="215">
        <v>0</v>
      </c>
      <c r="Z94" s="194" t="e">
        <f t="shared" ref="Z94:Z95" si="43">X94/Y94*100</f>
        <v>#DIV/0!</v>
      </c>
      <c r="AA94" s="215">
        <v>0</v>
      </c>
      <c r="AB94" s="215">
        <v>0</v>
      </c>
      <c r="AC94" s="194" t="e">
        <f t="shared" ref="AC94:AC95" si="44">AA94/AB94*100</f>
        <v>#DIV/0!</v>
      </c>
      <c r="AD94" s="215">
        <v>0</v>
      </c>
      <c r="AE94" s="215">
        <v>0</v>
      </c>
      <c r="AF94" s="194" t="e">
        <f t="shared" ref="AF94:AF95" si="45">AD94/AE94*100</f>
        <v>#DIV/0!</v>
      </c>
      <c r="AG94" s="215">
        <v>0</v>
      </c>
      <c r="AH94" s="215">
        <v>0</v>
      </c>
      <c r="AI94" s="194" t="e">
        <f t="shared" ref="AI94:AI95" si="46">AG94/AH94*100</f>
        <v>#DIV/0!</v>
      </c>
      <c r="AJ94" s="215">
        <v>0</v>
      </c>
      <c r="AK94" s="215">
        <v>0</v>
      </c>
      <c r="AL94" s="194" t="e">
        <f t="shared" ref="AL94:AL95" si="47">AJ94/AK94*100</f>
        <v>#DIV/0!</v>
      </c>
    </row>
    <row r="95" spans="1:38" ht="25.5">
      <c r="A95" s="1"/>
      <c r="B95" s="95">
        <f>لیست!D98</f>
        <v>0</v>
      </c>
      <c r="C95" s="215">
        <v>0</v>
      </c>
      <c r="D95" s="215">
        <v>0</v>
      </c>
      <c r="E95" s="194" t="e">
        <f t="shared" si="36"/>
        <v>#DIV/0!</v>
      </c>
      <c r="F95" s="215">
        <v>0</v>
      </c>
      <c r="G95" s="215">
        <v>0</v>
      </c>
      <c r="H95" s="194" t="e">
        <f t="shared" si="37"/>
        <v>#DIV/0!</v>
      </c>
      <c r="I95" s="215">
        <v>0</v>
      </c>
      <c r="J95" s="215">
        <v>0</v>
      </c>
      <c r="K95" s="194" t="e">
        <f t="shared" si="38"/>
        <v>#DIV/0!</v>
      </c>
      <c r="L95" s="215">
        <v>0</v>
      </c>
      <c r="M95" s="215">
        <v>0</v>
      </c>
      <c r="N95" s="194" t="e">
        <f t="shared" si="39"/>
        <v>#DIV/0!</v>
      </c>
      <c r="O95" s="215">
        <v>0</v>
      </c>
      <c r="P95" s="215">
        <v>0</v>
      </c>
      <c r="Q95" s="194" t="e">
        <f t="shared" si="40"/>
        <v>#DIV/0!</v>
      </c>
      <c r="R95" s="215">
        <v>0</v>
      </c>
      <c r="S95" s="215">
        <v>0</v>
      </c>
      <c r="T95" s="194" t="e">
        <f t="shared" si="41"/>
        <v>#DIV/0!</v>
      </c>
      <c r="U95" s="215">
        <v>0</v>
      </c>
      <c r="V95" s="215">
        <v>0</v>
      </c>
      <c r="W95" s="194" t="e">
        <f t="shared" si="42"/>
        <v>#DIV/0!</v>
      </c>
      <c r="X95" s="215">
        <v>0</v>
      </c>
      <c r="Y95" s="215">
        <v>0</v>
      </c>
      <c r="Z95" s="194" t="e">
        <f t="shared" si="43"/>
        <v>#DIV/0!</v>
      </c>
      <c r="AA95" s="215">
        <v>0</v>
      </c>
      <c r="AB95" s="215">
        <v>0</v>
      </c>
      <c r="AC95" s="194" t="e">
        <f t="shared" si="44"/>
        <v>#DIV/0!</v>
      </c>
      <c r="AD95" s="215">
        <v>0</v>
      </c>
      <c r="AE95" s="215">
        <v>0</v>
      </c>
      <c r="AF95" s="194" t="e">
        <f t="shared" si="45"/>
        <v>#DIV/0!</v>
      </c>
      <c r="AG95" s="215">
        <v>0</v>
      </c>
      <c r="AH95" s="215">
        <v>0</v>
      </c>
      <c r="AI95" s="194" t="e">
        <f t="shared" si="46"/>
        <v>#DIV/0!</v>
      </c>
      <c r="AJ95" s="215">
        <v>0</v>
      </c>
      <c r="AK95" s="215">
        <v>0</v>
      </c>
      <c r="AL95" s="194" t="e">
        <f t="shared" si="47"/>
        <v>#DIV/0!</v>
      </c>
    </row>
    <row r="96" spans="1:38" ht="25.5">
      <c r="A96" s="1"/>
      <c r="B96" s="95">
        <f>لیست!D99</f>
        <v>0</v>
      </c>
      <c r="C96" s="215">
        <v>0</v>
      </c>
      <c r="D96" s="215">
        <v>0</v>
      </c>
      <c r="E96" s="194" t="e">
        <f t="shared" si="0"/>
        <v>#DIV/0!</v>
      </c>
      <c r="F96" s="215">
        <v>0</v>
      </c>
      <c r="G96" s="215">
        <v>0</v>
      </c>
      <c r="H96" s="194" t="e">
        <f t="shared" si="1"/>
        <v>#DIV/0!</v>
      </c>
      <c r="I96" s="215">
        <v>0</v>
      </c>
      <c r="J96" s="215">
        <v>0</v>
      </c>
      <c r="K96" s="194" t="e">
        <f t="shared" si="2"/>
        <v>#DIV/0!</v>
      </c>
      <c r="L96" s="215">
        <v>0</v>
      </c>
      <c r="M96" s="215">
        <v>0</v>
      </c>
      <c r="N96" s="194" t="e">
        <f t="shared" si="3"/>
        <v>#DIV/0!</v>
      </c>
      <c r="O96" s="215">
        <v>0</v>
      </c>
      <c r="P96" s="215">
        <v>0</v>
      </c>
      <c r="Q96" s="194" t="e">
        <f t="shared" si="4"/>
        <v>#DIV/0!</v>
      </c>
      <c r="R96" s="215">
        <v>0</v>
      </c>
      <c r="S96" s="215">
        <v>0</v>
      </c>
      <c r="T96" s="194" t="e">
        <f t="shared" si="5"/>
        <v>#DIV/0!</v>
      </c>
      <c r="U96" s="215">
        <v>0</v>
      </c>
      <c r="V96" s="215">
        <v>0</v>
      </c>
      <c r="W96" s="194" t="e">
        <f t="shared" si="6"/>
        <v>#DIV/0!</v>
      </c>
      <c r="X96" s="215">
        <v>0</v>
      </c>
      <c r="Y96" s="215">
        <v>0</v>
      </c>
      <c r="Z96" s="194" t="e">
        <f t="shared" si="7"/>
        <v>#DIV/0!</v>
      </c>
      <c r="AA96" s="215">
        <v>0</v>
      </c>
      <c r="AB96" s="215">
        <v>0</v>
      </c>
      <c r="AC96" s="194" t="e">
        <f t="shared" si="8"/>
        <v>#DIV/0!</v>
      </c>
      <c r="AD96" s="215">
        <v>0</v>
      </c>
      <c r="AE96" s="215">
        <v>0</v>
      </c>
      <c r="AF96" s="194" t="e">
        <f t="shared" si="9"/>
        <v>#DIV/0!</v>
      </c>
      <c r="AG96" s="215">
        <v>0</v>
      </c>
      <c r="AH96" s="215">
        <v>0</v>
      </c>
      <c r="AI96" s="194" t="e">
        <f t="shared" si="10"/>
        <v>#DIV/0!</v>
      </c>
      <c r="AJ96" s="215">
        <v>0</v>
      </c>
      <c r="AK96" s="215">
        <v>0</v>
      </c>
      <c r="AL96" s="194" t="e">
        <f t="shared" si="11"/>
        <v>#DIV/0!</v>
      </c>
    </row>
    <row r="97" spans="1:38" ht="25.5">
      <c r="A97" s="1"/>
      <c r="B97" s="95">
        <f>لیست!D100</f>
        <v>0</v>
      </c>
      <c r="C97" s="215">
        <v>0</v>
      </c>
      <c r="D97" s="215">
        <v>0</v>
      </c>
      <c r="E97" s="194" t="e">
        <f t="shared" si="0"/>
        <v>#DIV/0!</v>
      </c>
      <c r="F97" s="215">
        <v>0</v>
      </c>
      <c r="G97" s="215">
        <v>0</v>
      </c>
      <c r="H97" s="194" t="e">
        <f t="shared" si="1"/>
        <v>#DIV/0!</v>
      </c>
      <c r="I97" s="215">
        <v>0</v>
      </c>
      <c r="J97" s="215">
        <v>0</v>
      </c>
      <c r="K97" s="194" t="e">
        <f t="shared" si="2"/>
        <v>#DIV/0!</v>
      </c>
      <c r="L97" s="215">
        <v>0</v>
      </c>
      <c r="M97" s="215">
        <v>0</v>
      </c>
      <c r="N97" s="194" t="e">
        <f t="shared" si="3"/>
        <v>#DIV/0!</v>
      </c>
      <c r="O97" s="215">
        <v>0</v>
      </c>
      <c r="P97" s="215">
        <v>0</v>
      </c>
      <c r="Q97" s="194" t="e">
        <f t="shared" si="4"/>
        <v>#DIV/0!</v>
      </c>
      <c r="R97" s="215">
        <v>0</v>
      </c>
      <c r="S97" s="215">
        <v>0</v>
      </c>
      <c r="T97" s="194" t="e">
        <f t="shared" si="5"/>
        <v>#DIV/0!</v>
      </c>
      <c r="U97" s="215">
        <v>0</v>
      </c>
      <c r="V97" s="215">
        <v>0</v>
      </c>
      <c r="W97" s="194" t="e">
        <f t="shared" si="6"/>
        <v>#DIV/0!</v>
      </c>
      <c r="X97" s="215">
        <v>0</v>
      </c>
      <c r="Y97" s="215">
        <v>0</v>
      </c>
      <c r="Z97" s="194" t="e">
        <f t="shared" si="7"/>
        <v>#DIV/0!</v>
      </c>
      <c r="AA97" s="215">
        <v>0</v>
      </c>
      <c r="AB97" s="215">
        <v>0</v>
      </c>
      <c r="AC97" s="194" t="e">
        <f t="shared" si="8"/>
        <v>#DIV/0!</v>
      </c>
      <c r="AD97" s="215">
        <v>0</v>
      </c>
      <c r="AE97" s="215">
        <v>0</v>
      </c>
      <c r="AF97" s="194" t="e">
        <f t="shared" si="9"/>
        <v>#DIV/0!</v>
      </c>
      <c r="AG97" s="215">
        <v>0</v>
      </c>
      <c r="AH97" s="215">
        <v>0</v>
      </c>
      <c r="AI97" s="194" t="e">
        <f t="shared" si="10"/>
        <v>#DIV/0!</v>
      </c>
      <c r="AJ97" s="215">
        <v>0</v>
      </c>
      <c r="AK97" s="215">
        <v>0</v>
      </c>
      <c r="AL97" s="194" t="e">
        <f t="shared" si="11"/>
        <v>#DIV/0!</v>
      </c>
    </row>
    <row r="98" spans="1:38" ht="25.5">
      <c r="A98" s="1"/>
      <c r="B98" s="95">
        <f>لیست!D101</f>
        <v>0</v>
      </c>
      <c r="C98" s="215">
        <v>0</v>
      </c>
      <c r="D98" s="215">
        <v>0</v>
      </c>
      <c r="E98" s="194" t="e">
        <f t="shared" si="0"/>
        <v>#DIV/0!</v>
      </c>
      <c r="F98" s="215">
        <v>0</v>
      </c>
      <c r="G98" s="215">
        <v>0</v>
      </c>
      <c r="H98" s="194" t="e">
        <f t="shared" si="1"/>
        <v>#DIV/0!</v>
      </c>
      <c r="I98" s="215">
        <v>0</v>
      </c>
      <c r="J98" s="215">
        <v>0</v>
      </c>
      <c r="K98" s="194" t="e">
        <f t="shared" si="2"/>
        <v>#DIV/0!</v>
      </c>
      <c r="L98" s="215">
        <v>0</v>
      </c>
      <c r="M98" s="215">
        <v>0</v>
      </c>
      <c r="N98" s="194" t="e">
        <f t="shared" si="3"/>
        <v>#DIV/0!</v>
      </c>
      <c r="O98" s="215">
        <v>0</v>
      </c>
      <c r="P98" s="215">
        <v>0</v>
      </c>
      <c r="Q98" s="194" t="e">
        <f t="shared" si="4"/>
        <v>#DIV/0!</v>
      </c>
      <c r="R98" s="215">
        <v>0</v>
      </c>
      <c r="S98" s="215">
        <v>0</v>
      </c>
      <c r="T98" s="194" t="e">
        <f t="shared" si="5"/>
        <v>#DIV/0!</v>
      </c>
      <c r="U98" s="215">
        <v>0</v>
      </c>
      <c r="V98" s="215">
        <v>0</v>
      </c>
      <c r="W98" s="194" t="e">
        <f t="shared" si="6"/>
        <v>#DIV/0!</v>
      </c>
      <c r="X98" s="215">
        <v>0</v>
      </c>
      <c r="Y98" s="215">
        <v>0</v>
      </c>
      <c r="Z98" s="194" t="e">
        <f t="shared" si="7"/>
        <v>#DIV/0!</v>
      </c>
      <c r="AA98" s="215">
        <v>0</v>
      </c>
      <c r="AB98" s="215">
        <v>0</v>
      </c>
      <c r="AC98" s="194" t="e">
        <f t="shared" si="8"/>
        <v>#DIV/0!</v>
      </c>
      <c r="AD98" s="215">
        <v>0</v>
      </c>
      <c r="AE98" s="215">
        <v>0</v>
      </c>
      <c r="AF98" s="194" t="e">
        <f t="shared" si="9"/>
        <v>#DIV/0!</v>
      </c>
      <c r="AG98" s="215">
        <v>0</v>
      </c>
      <c r="AH98" s="215">
        <v>0</v>
      </c>
      <c r="AI98" s="194" t="e">
        <f t="shared" si="10"/>
        <v>#DIV/0!</v>
      </c>
      <c r="AJ98" s="215">
        <v>0</v>
      </c>
      <c r="AK98" s="215">
        <v>0</v>
      </c>
      <c r="AL98" s="194" t="e">
        <f t="shared" si="11"/>
        <v>#DIV/0!</v>
      </c>
    </row>
    <row r="99" spans="1:38" ht="25.5">
      <c r="A99" s="1"/>
      <c r="B99" s="95">
        <f>لیست!D102</f>
        <v>0</v>
      </c>
      <c r="C99" s="215">
        <v>0</v>
      </c>
      <c r="D99" s="215">
        <v>0</v>
      </c>
      <c r="E99" s="194" t="e">
        <f t="shared" si="0"/>
        <v>#DIV/0!</v>
      </c>
      <c r="F99" s="215">
        <v>0</v>
      </c>
      <c r="G99" s="215">
        <v>0</v>
      </c>
      <c r="H99" s="194" t="e">
        <f t="shared" si="1"/>
        <v>#DIV/0!</v>
      </c>
      <c r="I99" s="215">
        <v>0</v>
      </c>
      <c r="J99" s="215">
        <v>0</v>
      </c>
      <c r="K99" s="194" t="e">
        <f t="shared" si="2"/>
        <v>#DIV/0!</v>
      </c>
      <c r="L99" s="215">
        <v>0</v>
      </c>
      <c r="M99" s="215">
        <v>0</v>
      </c>
      <c r="N99" s="194" t="e">
        <f t="shared" si="3"/>
        <v>#DIV/0!</v>
      </c>
      <c r="O99" s="215">
        <v>0</v>
      </c>
      <c r="P99" s="215">
        <v>0</v>
      </c>
      <c r="Q99" s="194" t="e">
        <f t="shared" si="4"/>
        <v>#DIV/0!</v>
      </c>
      <c r="R99" s="215">
        <v>0</v>
      </c>
      <c r="S99" s="215">
        <v>0</v>
      </c>
      <c r="T99" s="194" t="e">
        <f t="shared" si="5"/>
        <v>#DIV/0!</v>
      </c>
      <c r="U99" s="215">
        <v>0</v>
      </c>
      <c r="V99" s="215">
        <v>0</v>
      </c>
      <c r="W99" s="194" t="e">
        <f t="shared" si="6"/>
        <v>#DIV/0!</v>
      </c>
      <c r="X99" s="215">
        <v>0</v>
      </c>
      <c r="Y99" s="215">
        <v>0</v>
      </c>
      <c r="Z99" s="194" t="e">
        <f t="shared" si="7"/>
        <v>#DIV/0!</v>
      </c>
      <c r="AA99" s="215">
        <v>0</v>
      </c>
      <c r="AB99" s="215">
        <v>0</v>
      </c>
      <c r="AC99" s="194" t="e">
        <f t="shared" si="8"/>
        <v>#DIV/0!</v>
      </c>
      <c r="AD99" s="215">
        <v>0</v>
      </c>
      <c r="AE99" s="215">
        <v>0</v>
      </c>
      <c r="AF99" s="194" t="e">
        <f t="shared" si="9"/>
        <v>#DIV/0!</v>
      </c>
      <c r="AG99" s="215">
        <v>0</v>
      </c>
      <c r="AH99" s="215">
        <v>0</v>
      </c>
      <c r="AI99" s="194" t="e">
        <f t="shared" si="10"/>
        <v>#DIV/0!</v>
      </c>
      <c r="AJ99" s="215">
        <v>0</v>
      </c>
      <c r="AK99" s="215">
        <v>0</v>
      </c>
      <c r="AL99" s="194" t="e">
        <f t="shared" si="11"/>
        <v>#DIV/0!</v>
      </c>
    </row>
    <row r="100" spans="1:38" ht="25.5">
      <c r="A100" s="1"/>
      <c r="B100" s="95">
        <f>لیست!D103</f>
        <v>0</v>
      </c>
      <c r="C100" s="215">
        <v>0</v>
      </c>
      <c r="D100" s="215">
        <v>0</v>
      </c>
      <c r="E100" s="194" t="e">
        <f t="shared" si="0"/>
        <v>#DIV/0!</v>
      </c>
      <c r="F100" s="215">
        <v>0</v>
      </c>
      <c r="G100" s="215">
        <v>0</v>
      </c>
      <c r="H100" s="194" t="e">
        <f t="shared" si="1"/>
        <v>#DIV/0!</v>
      </c>
      <c r="I100" s="215">
        <v>0</v>
      </c>
      <c r="J100" s="215">
        <v>0</v>
      </c>
      <c r="K100" s="194" t="e">
        <f t="shared" si="2"/>
        <v>#DIV/0!</v>
      </c>
      <c r="L100" s="215">
        <v>0</v>
      </c>
      <c r="M100" s="215">
        <v>0</v>
      </c>
      <c r="N100" s="194" t="e">
        <f t="shared" si="3"/>
        <v>#DIV/0!</v>
      </c>
      <c r="O100" s="215">
        <v>0</v>
      </c>
      <c r="P100" s="215">
        <v>0</v>
      </c>
      <c r="Q100" s="194" t="e">
        <f t="shared" si="4"/>
        <v>#DIV/0!</v>
      </c>
      <c r="R100" s="215">
        <v>0</v>
      </c>
      <c r="S100" s="215">
        <v>0</v>
      </c>
      <c r="T100" s="194" t="e">
        <f t="shared" si="5"/>
        <v>#DIV/0!</v>
      </c>
      <c r="U100" s="215">
        <v>0</v>
      </c>
      <c r="V100" s="215">
        <v>0</v>
      </c>
      <c r="W100" s="194" t="e">
        <f t="shared" si="6"/>
        <v>#DIV/0!</v>
      </c>
      <c r="X100" s="215">
        <v>0</v>
      </c>
      <c r="Y100" s="215">
        <v>0</v>
      </c>
      <c r="Z100" s="194" t="e">
        <f t="shared" si="7"/>
        <v>#DIV/0!</v>
      </c>
      <c r="AA100" s="215">
        <v>0</v>
      </c>
      <c r="AB100" s="215">
        <v>0</v>
      </c>
      <c r="AC100" s="194" t="e">
        <f t="shared" si="8"/>
        <v>#DIV/0!</v>
      </c>
      <c r="AD100" s="215">
        <v>0</v>
      </c>
      <c r="AE100" s="215">
        <v>0</v>
      </c>
      <c r="AF100" s="194" t="e">
        <f t="shared" si="9"/>
        <v>#DIV/0!</v>
      </c>
      <c r="AG100" s="215">
        <v>0</v>
      </c>
      <c r="AH100" s="215">
        <v>0</v>
      </c>
      <c r="AI100" s="194" t="e">
        <f t="shared" si="10"/>
        <v>#DIV/0!</v>
      </c>
      <c r="AJ100" s="215">
        <v>0</v>
      </c>
      <c r="AK100" s="215">
        <v>0</v>
      </c>
      <c r="AL100" s="194" t="e">
        <f t="shared" si="11"/>
        <v>#DIV/0!</v>
      </c>
    </row>
    <row r="101" spans="1:38" ht="25.5">
      <c r="A101" s="1"/>
      <c r="B101" s="95">
        <f>لیست!D104</f>
        <v>0</v>
      </c>
      <c r="C101" s="215">
        <v>0</v>
      </c>
      <c r="D101" s="215">
        <v>0</v>
      </c>
      <c r="E101" s="194" t="e">
        <f t="shared" si="0"/>
        <v>#DIV/0!</v>
      </c>
      <c r="F101" s="215">
        <v>0</v>
      </c>
      <c r="G101" s="215">
        <v>0</v>
      </c>
      <c r="H101" s="194" t="e">
        <f t="shared" si="1"/>
        <v>#DIV/0!</v>
      </c>
      <c r="I101" s="215">
        <v>0</v>
      </c>
      <c r="J101" s="215">
        <v>0</v>
      </c>
      <c r="K101" s="194" t="e">
        <f t="shared" si="2"/>
        <v>#DIV/0!</v>
      </c>
      <c r="L101" s="215">
        <v>0</v>
      </c>
      <c r="M101" s="215">
        <v>0</v>
      </c>
      <c r="N101" s="194" t="e">
        <f t="shared" si="3"/>
        <v>#DIV/0!</v>
      </c>
      <c r="O101" s="215">
        <v>0</v>
      </c>
      <c r="P101" s="215">
        <v>0</v>
      </c>
      <c r="Q101" s="194" t="e">
        <f t="shared" si="4"/>
        <v>#DIV/0!</v>
      </c>
      <c r="R101" s="215">
        <v>0</v>
      </c>
      <c r="S101" s="215">
        <v>0</v>
      </c>
      <c r="T101" s="194" t="e">
        <f t="shared" si="5"/>
        <v>#DIV/0!</v>
      </c>
      <c r="U101" s="215">
        <v>0</v>
      </c>
      <c r="V101" s="215">
        <v>0</v>
      </c>
      <c r="W101" s="194" t="e">
        <f t="shared" si="6"/>
        <v>#DIV/0!</v>
      </c>
      <c r="X101" s="215">
        <v>0</v>
      </c>
      <c r="Y101" s="215">
        <v>0</v>
      </c>
      <c r="Z101" s="194" t="e">
        <f t="shared" si="7"/>
        <v>#DIV/0!</v>
      </c>
      <c r="AA101" s="215">
        <v>0</v>
      </c>
      <c r="AB101" s="215">
        <v>0</v>
      </c>
      <c r="AC101" s="194" t="e">
        <f t="shared" si="8"/>
        <v>#DIV/0!</v>
      </c>
      <c r="AD101" s="215">
        <v>0</v>
      </c>
      <c r="AE101" s="215">
        <v>0</v>
      </c>
      <c r="AF101" s="194" t="e">
        <f t="shared" si="9"/>
        <v>#DIV/0!</v>
      </c>
      <c r="AG101" s="215">
        <v>0</v>
      </c>
      <c r="AH101" s="215">
        <v>0</v>
      </c>
      <c r="AI101" s="194" t="e">
        <f t="shared" si="10"/>
        <v>#DIV/0!</v>
      </c>
      <c r="AJ101" s="215">
        <v>0</v>
      </c>
      <c r="AK101" s="215">
        <v>0</v>
      </c>
      <c r="AL101" s="194" t="e">
        <f t="shared" si="11"/>
        <v>#DIV/0!</v>
      </c>
    </row>
    <row r="102" spans="1:38" ht="25.5">
      <c r="A102" s="1"/>
      <c r="B102" s="95">
        <f>لیست!D105</f>
        <v>0</v>
      </c>
      <c r="C102" s="215">
        <v>0</v>
      </c>
      <c r="D102" s="215">
        <v>0</v>
      </c>
      <c r="E102" s="194" t="e">
        <f t="shared" si="0"/>
        <v>#DIV/0!</v>
      </c>
      <c r="F102" s="215">
        <v>0</v>
      </c>
      <c r="G102" s="215">
        <v>0</v>
      </c>
      <c r="H102" s="194" t="e">
        <f t="shared" si="1"/>
        <v>#DIV/0!</v>
      </c>
      <c r="I102" s="215">
        <v>0</v>
      </c>
      <c r="J102" s="215">
        <v>0</v>
      </c>
      <c r="K102" s="194" t="e">
        <f t="shared" si="2"/>
        <v>#DIV/0!</v>
      </c>
      <c r="L102" s="215">
        <v>0</v>
      </c>
      <c r="M102" s="215">
        <v>0</v>
      </c>
      <c r="N102" s="194" t="e">
        <f t="shared" si="3"/>
        <v>#DIV/0!</v>
      </c>
      <c r="O102" s="215">
        <v>0</v>
      </c>
      <c r="P102" s="215">
        <v>0</v>
      </c>
      <c r="Q102" s="194" t="e">
        <f t="shared" si="4"/>
        <v>#DIV/0!</v>
      </c>
      <c r="R102" s="215">
        <v>0</v>
      </c>
      <c r="S102" s="215">
        <v>0</v>
      </c>
      <c r="T102" s="194" t="e">
        <f t="shared" si="5"/>
        <v>#DIV/0!</v>
      </c>
      <c r="U102" s="215">
        <v>0</v>
      </c>
      <c r="V102" s="215">
        <v>0</v>
      </c>
      <c r="W102" s="194" t="e">
        <f t="shared" si="6"/>
        <v>#DIV/0!</v>
      </c>
      <c r="X102" s="215">
        <v>0</v>
      </c>
      <c r="Y102" s="215">
        <v>0</v>
      </c>
      <c r="Z102" s="194" t="e">
        <f t="shared" si="7"/>
        <v>#DIV/0!</v>
      </c>
      <c r="AA102" s="215">
        <v>0</v>
      </c>
      <c r="AB102" s="215">
        <v>0</v>
      </c>
      <c r="AC102" s="194" t="e">
        <f t="shared" si="8"/>
        <v>#DIV/0!</v>
      </c>
      <c r="AD102" s="215">
        <v>0</v>
      </c>
      <c r="AE102" s="215">
        <v>0</v>
      </c>
      <c r="AF102" s="194" t="e">
        <f t="shared" si="9"/>
        <v>#DIV/0!</v>
      </c>
      <c r="AG102" s="215">
        <v>0</v>
      </c>
      <c r="AH102" s="215">
        <v>0</v>
      </c>
      <c r="AI102" s="194" t="e">
        <f t="shared" si="10"/>
        <v>#DIV/0!</v>
      </c>
      <c r="AJ102" s="215">
        <v>0</v>
      </c>
      <c r="AK102" s="215">
        <v>0</v>
      </c>
      <c r="AL102" s="194" t="e">
        <f t="shared" si="11"/>
        <v>#DIV/0!</v>
      </c>
    </row>
    <row r="103" spans="1:38" ht="25.5">
      <c r="A103" s="1"/>
      <c r="B103" s="95">
        <f>لیست!D106</f>
        <v>0</v>
      </c>
      <c r="C103" s="215">
        <v>0</v>
      </c>
      <c r="D103" s="215">
        <v>0</v>
      </c>
      <c r="E103" s="194" t="e">
        <f t="shared" si="0"/>
        <v>#DIV/0!</v>
      </c>
      <c r="F103" s="215">
        <v>0</v>
      </c>
      <c r="G103" s="215">
        <v>0</v>
      </c>
      <c r="H103" s="194" t="e">
        <f t="shared" si="1"/>
        <v>#DIV/0!</v>
      </c>
      <c r="I103" s="215">
        <v>0</v>
      </c>
      <c r="J103" s="215">
        <v>0</v>
      </c>
      <c r="K103" s="194" t="e">
        <f t="shared" si="2"/>
        <v>#DIV/0!</v>
      </c>
      <c r="L103" s="215">
        <v>0</v>
      </c>
      <c r="M103" s="215">
        <v>0</v>
      </c>
      <c r="N103" s="194" t="e">
        <f t="shared" si="3"/>
        <v>#DIV/0!</v>
      </c>
      <c r="O103" s="215">
        <v>0</v>
      </c>
      <c r="P103" s="215">
        <v>0</v>
      </c>
      <c r="Q103" s="194" t="e">
        <f t="shared" si="4"/>
        <v>#DIV/0!</v>
      </c>
      <c r="R103" s="215">
        <v>0</v>
      </c>
      <c r="S103" s="215">
        <v>0</v>
      </c>
      <c r="T103" s="194" t="e">
        <f t="shared" si="5"/>
        <v>#DIV/0!</v>
      </c>
      <c r="U103" s="215">
        <v>0</v>
      </c>
      <c r="V103" s="215">
        <v>0</v>
      </c>
      <c r="W103" s="194" t="e">
        <f t="shared" si="6"/>
        <v>#DIV/0!</v>
      </c>
      <c r="X103" s="215">
        <v>0</v>
      </c>
      <c r="Y103" s="215">
        <v>0</v>
      </c>
      <c r="Z103" s="194" t="e">
        <f t="shared" si="7"/>
        <v>#DIV/0!</v>
      </c>
      <c r="AA103" s="215">
        <v>0</v>
      </c>
      <c r="AB103" s="215">
        <v>0</v>
      </c>
      <c r="AC103" s="194" t="e">
        <f t="shared" si="8"/>
        <v>#DIV/0!</v>
      </c>
      <c r="AD103" s="215">
        <v>0</v>
      </c>
      <c r="AE103" s="215">
        <v>0</v>
      </c>
      <c r="AF103" s="194" t="e">
        <f t="shared" si="9"/>
        <v>#DIV/0!</v>
      </c>
      <c r="AG103" s="215">
        <v>0</v>
      </c>
      <c r="AH103" s="215">
        <v>0</v>
      </c>
      <c r="AI103" s="194" t="e">
        <f t="shared" si="10"/>
        <v>#DIV/0!</v>
      </c>
      <c r="AJ103" s="215">
        <v>0</v>
      </c>
      <c r="AK103" s="215">
        <v>0</v>
      </c>
      <c r="AL103" s="194" t="e">
        <f t="shared" si="11"/>
        <v>#DIV/0!</v>
      </c>
    </row>
    <row r="104" spans="1:38" ht="26.25" thickBot="1">
      <c r="A104" s="1"/>
      <c r="B104" s="95">
        <f>لیست!D107</f>
        <v>0</v>
      </c>
      <c r="C104" s="215">
        <v>0</v>
      </c>
      <c r="D104" s="215">
        <v>0</v>
      </c>
      <c r="E104" s="194" t="e">
        <f t="shared" si="0"/>
        <v>#DIV/0!</v>
      </c>
      <c r="F104" s="215">
        <v>0</v>
      </c>
      <c r="G104" s="215">
        <v>0</v>
      </c>
      <c r="H104" s="194" t="e">
        <f t="shared" si="1"/>
        <v>#DIV/0!</v>
      </c>
      <c r="I104" s="215">
        <v>0</v>
      </c>
      <c r="J104" s="215">
        <v>0</v>
      </c>
      <c r="K104" s="194" t="e">
        <f t="shared" si="2"/>
        <v>#DIV/0!</v>
      </c>
      <c r="L104" s="215">
        <v>0</v>
      </c>
      <c r="M104" s="215">
        <v>0</v>
      </c>
      <c r="N104" s="194" t="e">
        <f t="shared" si="3"/>
        <v>#DIV/0!</v>
      </c>
      <c r="O104" s="215">
        <v>0</v>
      </c>
      <c r="P104" s="215">
        <v>0</v>
      </c>
      <c r="Q104" s="194" t="e">
        <f t="shared" si="4"/>
        <v>#DIV/0!</v>
      </c>
      <c r="R104" s="215">
        <v>0</v>
      </c>
      <c r="S104" s="215">
        <v>0</v>
      </c>
      <c r="T104" s="194" t="e">
        <f t="shared" si="5"/>
        <v>#DIV/0!</v>
      </c>
      <c r="U104" s="215">
        <v>0</v>
      </c>
      <c r="V104" s="215">
        <v>0</v>
      </c>
      <c r="W104" s="194" t="e">
        <f t="shared" si="6"/>
        <v>#DIV/0!</v>
      </c>
      <c r="X104" s="215">
        <v>0</v>
      </c>
      <c r="Y104" s="215">
        <v>0</v>
      </c>
      <c r="Z104" s="194" t="e">
        <f t="shared" si="7"/>
        <v>#DIV/0!</v>
      </c>
      <c r="AA104" s="215">
        <v>0</v>
      </c>
      <c r="AB104" s="215">
        <v>0</v>
      </c>
      <c r="AC104" s="194" t="e">
        <f t="shared" si="8"/>
        <v>#DIV/0!</v>
      </c>
      <c r="AD104" s="215">
        <v>0</v>
      </c>
      <c r="AE104" s="215">
        <v>0</v>
      </c>
      <c r="AF104" s="194" t="e">
        <f t="shared" si="9"/>
        <v>#DIV/0!</v>
      </c>
      <c r="AG104" s="215">
        <v>0</v>
      </c>
      <c r="AH104" s="215">
        <v>0</v>
      </c>
      <c r="AI104" s="194" t="e">
        <f t="shared" si="10"/>
        <v>#DIV/0!</v>
      </c>
      <c r="AJ104" s="215">
        <v>0</v>
      </c>
      <c r="AK104" s="215">
        <v>0</v>
      </c>
      <c r="AL104" s="194" t="e">
        <f t="shared" si="11"/>
        <v>#DIV/0!</v>
      </c>
    </row>
    <row r="105" spans="1:38" ht="26.25" thickBot="1">
      <c r="A105" s="1"/>
      <c r="B105" s="24" t="s">
        <v>67</v>
      </c>
      <c r="C105" s="214">
        <f>SUM(C5:C104)</f>
        <v>0</v>
      </c>
      <c r="D105" s="214">
        <f>SUM(D5:D104)</f>
        <v>0</v>
      </c>
      <c r="E105" s="199" t="e">
        <f>C105/D105*100</f>
        <v>#DIV/0!</v>
      </c>
      <c r="F105" s="214">
        <f>SUM(F5:F104)</f>
        <v>0</v>
      </c>
      <c r="G105" s="214">
        <f>SUM(G5:G104)</f>
        <v>0</v>
      </c>
      <c r="H105" s="199" t="e">
        <f>F105/G105*100</f>
        <v>#DIV/0!</v>
      </c>
      <c r="I105" s="214">
        <f>SUM(I5:I104)</f>
        <v>0</v>
      </c>
      <c r="J105" s="214">
        <f>SUM(J5:J104)</f>
        <v>0</v>
      </c>
      <c r="K105" s="199" t="e">
        <f>I105/J105*100</f>
        <v>#DIV/0!</v>
      </c>
      <c r="L105" s="214">
        <f>SUM(L5:L104)</f>
        <v>0</v>
      </c>
      <c r="M105" s="214">
        <f>SUM(M5:M104)</f>
        <v>0</v>
      </c>
      <c r="N105" s="199" t="e">
        <f>L105/M105*100</f>
        <v>#DIV/0!</v>
      </c>
      <c r="O105" s="214">
        <f>SUM(O5:O104)</f>
        <v>0</v>
      </c>
      <c r="P105" s="214">
        <f>SUM(P5:P104)</f>
        <v>0</v>
      </c>
      <c r="Q105" s="199" t="e">
        <f>O105/P105*100</f>
        <v>#DIV/0!</v>
      </c>
      <c r="R105" s="214">
        <f>SUM(R5:R104)</f>
        <v>0</v>
      </c>
      <c r="S105" s="214">
        <f>SUM(S5:S104)</f>
        <v>0</v>
      </c>
      <c r="T105" s="199" t="e">
        <f>R105/S105*100</f>
        <v>#DIV/0!</v>
      </c>
      <c r="U105" s="214">
        <f>SUM(U5:U104)</f>
        <v>0</v>
      </c>
      <c r="V105" s="214">
        <f>SUM(V5:V104)</f>
        <v>0</v>
      </c>
      <c r="W105" s="199" t="e">
        <f>U105/V105*100</f>
        <v>#DIV/0!</v>
      </c>
      <c r="X105" s="214">
        <f>SUM(X5:X104)</f>
        <v>0</v>
      </c>
      <c r="Y105" s="214">
        <f>SUM(Y5:Y104)</f>
        <v>0</v>
      </c>
      <c r="Z105" s="199" t="e">
        <f>X105/Y105*100</f>
        <v>#DIV/0!</v>
      </c>
      <c r="AA105" s="214">
        <f>SUM(AA5:AA104)</f>
        <v>0</v>
      </c>
      <c r="AB105" s="214">
        <f>SUM(AB5:AB104)</f>
        <v>0</v>
      </c>
      <c r="AC105" s="199" t="e">
        <f>AA105/AB105*100</f>
        <v>#DIV/0!</v>
      </c>
      <c r="AD105" s="214">
        <f>SUM(AD5:AD104)</f>
        <v>0</v>
      </c>
      <c r="AE105" s="214">
        <f>SUM(AE5:AE104)</f>
        <v>0</v>
      </c>
      <c r="AF105" s="199" t="e">
        <f>AD105/AE105*100</f>
        <v>#DIV/0!</v>
      </c>
      <c r="AG105" s="214">
        <f>SUM(AG5:AG104)</f>
        <v>0</v>
      </c>
      <c r="AH105" s="214">
        <f>SUM(AH5:AH104)</f>
        <v>0</v>
      </c>
      <c r="AI105" s="199" t="e">
        <f>AG105/AH105*100</f>
        <v>#DIV/0!</v>
      </c>
      <c r="AJ105" s="214">
        <f>SUM(AJ5:AJ104)</f>
        <v>0</v>
      </c>
      <c r="AK105" s="214">
        <f>SUM(AK5:AK104)</f>
        <v>0</v>
      </c>
      <c r="AL105" s="199" t="e">
        <f>AJ105/AK105*100</f>
        <v>#DIV/0!</v>
      </c>
    </row>
    <row r="106" spans="1:38" ht="26.25" thickBot="1">
      <c r="A106" s="4"/>
      <c r="B106" s="24" t="s">
        <v>37</v>
      </c>
      <c r="C106" s="294" t="e">
        <f>SUM(C105,F105,I105)/SUM(D105,G105,J105)*100</f>
        <v>#DIV/0!</v>
      </c>
      <c r="D106" s="295"/>
      <c r="E106" s="295"/>
      <c r="F106" s="295"/>
      <c r="G106" s="295"/>
      <c r="H106" s="295"/>
      <c r="I106" s="295"/>
      <c r="J106" s="295"/>
      <c r="K106" s="296"/>
      <c r="L106" s="294" t="e">
        <f>SUM(L105,O105,R105)/SUM(M105,P105,S105)*100</f>
        <v>#DIV/0!</v>
      </c>
      <c r="M106" s="295"/>
      <c r="N106" s="295"/>
      <c r="O106" s="295"/>
      <c r="P106" s="295"/>
      <c r="Q106" s="295"/>
      <c r="R106" s="295"/>
      <c r="S106" s="295"/>
      <c r="T106" s="296"/>
      <c r="U106" s="294" t="e">
        <f>SUM(U105,X105,AA105)/SUM(V105,Y105,AB105)*100</f>
        <v>#DIV/0!</v>
      </c>
      <c r="V106" s="295"/>
      <c r="W106" s="295"/>
      <c r="X106" s="295"/>
      <c r="Y106" s="295"/>
      <c r="Z106" s="295"/>
      <c r="AA106" s="295"/>
      <c r="AB106" s="295"/>
      <c r="AC106" s="296"/>
      <c r="AD106" s="294" t="e">
        <f>SUM(AD105,AG105,AJ105)/SUM(AE105,AH105,AK105)*100</f>
        <v>#DIV/0!</v>
      </c>
      <c r="AE106" s="295"/>
      <c r="AF106" s="295"/>
      <c r="AG106" s="295"/>
      <c r="AH106" s="295"/>
      <c r="AI106" s="295"/>
      <c r="AJ106" s="295"/>
      <c r="AK106" s="295"/>
      <c r="AL106" s="296"/>
    </row>
    <row r="107" spans="1:38" ht="26.25" thickBot="1">
      <c r="A107" s="4"/>
      <c r="B107" s="24" t="s">
        <v>38</v>
      </c>
      <c r="C107" s="294" t="e">
        <f>SUM(C105,F105,I105,L105,O105,R105)/SUM(D105,G105,J105,M105,P105,S105)*100</f>
        <v>#DIV/0!</v>
      </c>
      <c r="D107" s="295"/>
      <c r="E107" s="295"/>
      <c r="F107" s="295"/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4" t="e">
        <f>SUM(U105,X105,AA105,AD105,AG105,AJ105)/SUM(V105,Y105,AB105,AE105,AH105,AK105)*100</f>
        <v>#DIV/0!</v>
      </c>
      <c r="V107" s="295"/>
      <c r="W107" s="295"/>
      <c r="X107" s="295"/>
      <c r="Y107" s="295"/>
      <c r="Z107" s="295"/>
      <c r="AA107" s="295"/>
      <c r="AB107" s="295"/>
      <c r="AC107" s="295"/>
      <c r="AD107" s="295"/>
      <c r="AE107" s="295"/>
      <c r="AF107" s="295"/>
      <c r="AG107" s="295"/>
      <c r="AH107" s="295"/>
      <c r="AI107" s="295"/>
      <c r="AJ107" s="295"/>
      <c r="AK107" s="295"/>
      <c r="AL107" s="295"/>
    </row>
    <row r="108" spans="1:38" ht="26.25" thickBot="1">
      <c r="A108" s="4"/>
      <c r="B108" s="24" t="s">
        <v>68</v>
      </c>
      <c r="C108" s="294" t="e">
        <f>SUM(U105,X105,AA105,AD105,AG105,AJ105,R105,O105,L105,I105,F105,C105)/SUM(V105,Y105,AB105,AE105,AH105,AK105,S105,P105,M105,J105,G105,D105)*100</f>
        <v>#DIV/0!</v>
      </c>
      <c r="D108" s="295"/>
      <c r="E108" s="295"/>
      <c r="F108" s="295"/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  <c r="X108" s="295"/>
      <c r="Y108" s="295"/>
      <c r="Z108" s="295"/>
      <c r="AA108" s="295"/>
      <c r="AB108" s="295"/>
      <c r="AC108" s="295"/>
      <c r="AD108" s="295"/>
      <c r="AE108" s="295"/>
      <c r="AF108" s="295"/>
      <c r="AG108" s="295"/>
      <c r="AH108" s="295"/>
      <c r="AI108" s="295"/>
      <c r="AJ108" s="295"/>
      <c r="AK108" s="295"/>
      <c r="AL108" s="296"/>
    </row>
  </sheetData>
  <sheetProtection algorithmName="SHA-512" hashValue="/E8dcwSC4eL7DkwkO8nKlVy8YGay+h4Dp9CiEo/8shfJFvCbCaAf8/4f8HR38uxUK6D8LIzUmSJHJbtPciPy9w==" saltValue="LYdoSyVbTD8Z6zGIAhNEOQ==" spinCount="100000" sheet="1" objects="1" scenarios="1"/>
  <mergeCells count="23">
    <mergeCell ref="K2:O2"/>
    <mergeCell ref="C107:T107"/>
    <mergeCell ref="U107:AL107"/>
    <mergeCell ref="C108:AL108"/>
    <mergeCell ref="C106:K106"/>
    <mergeCell ref="L106:T106"/>
    <mergeCell ref="U106:AC106"/>
    <mergeCell ref="AD106:AL106"/>
    <mergeCell ref="C3:E3"/>
    <mergeCell ref="F3:H3"/>
    <mergeCell ref="I3:K3"/>
    <mergeCell ref="L3:N3"/>
    <mergeCell ref="O3:Q3"/>
    <mergeCell ref="V2:Y2"/>
    <mergeCell ref="AD3:AF3"/>
    <mergeCell ref="AG3:AI3"/>
    <mergeCell ref="AE2:AL2"/>
    <mergeCell ref="P2:T2"/>
    <mergeCell ref="AJ3:AL3"/>
    <mergeCell ref="R3:T3"/>
    <mergeCell ref="U3:W3"/>
    <mergeCell ref="X3:Z3"/>
    <mergeCell ref="AA3:AC3"/>
  </mergeCells>
  <dataValidations xWindow="139" yWindow="430" count="1">
    <dataValidation allowBlank="1" showInputMessage="1" showErrorMessage="1" promptTitle="همکار گرامی :" prompt="می توانید نام بخش را از لیست انتخاب نمایید." sqref="B5:B104"/>
  </dataValidations>
  <pageMargins left="0.7" right="0.7" top="0.75" bottom="0.75" header="0.3" footer="0.3"/>
  <pageSetup paperSize="9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O109"/>
  <sheetViews>
    <sheetView rightToLeft="1" topLeftCell="A2" zoomScale="70" zoomScaleNormal="70" workbookViewId="0">
      <selection activeCell="Q9" sqref="Q9"/>
    </sheetView>
  </sheetViews>
  <sheetFormatPr defaultRowHeight="14.25"/>
  <cols>
    <col min="1" max="1" width="2.25" customWidth="1"/>
    <col min="2" max="2" width="30.625" customWidth="1"/>
    <col min="3" max="14" width="10.625" customWidth="1"/>
  </cols>
  <sheetData>
    <row r="2" spans="1:14" ht="15" thickBot="1"/>
    <row r="3" spans="1:14" ht="23.25" customHeight="1" thickBot="1">
      <c r="A3" s="1"/>
      <c r="B3" s="138" t="s">
        <v>94</v>
      </c>
      <c r="C3" s="305" t="s">
        <v>61</v>
      </c>
      <c r="D3" s="305"/>
      <c r="E3" s="305"/>
      <c r="F3" s="305"/>
      <c r="G3" s="306">
        <f>لیست!D3</f>
        <v>0</v>
      </c>
      <c r="H3" s="306"/>
      <c r="I3" s="139" t="s">
        <v>62</v>
      </c>
      <c r="J3" s="304">
        <f>لیست!D4</f>
        <v>0</v>
      </c>
      <c r="K3" s="304"/>
      <c r="L3" s="304"/>
      <c r="M3" s="16">
        <v>1398</v>
      </c>
      <c r="N3" s="122"/>
    </row>
    <row r="4" spans="1:14" ht="23.25" customHeight="1" thickBot="1">
      <c r="B4" s="27"/>
      <c r="C4" s="300" t="str">
        <f>'4- نسبت پرستار حرفه ای شاغل'!B7</f>
        <v>بهار</v>
      </c>
      <c r="D4" s="301"/>
      <c r="E4" s="302"/>
      <c r="F4" s="300" t="str">
        <f>'4- نسبت پرستار حرفه ای شاغل'!B8</f>
        <v>تابستان</v>
      </c>
      <c r="G4" s="301"/>
      <c r="H4" s="302"/>
      <c r="I4" s="300" t="str">
        <f>'4- نسبت پرستار حرفه ای شاغل'!B9</f>
        <v>پاییز</v>
      </c>
      <c r="J4" s="301"/>
      <c r="K4" s="302"/>
      <c r="L4" s="300" t="str">
        <f>'4- نسبت پرستار حرفه ای شاغل'!B10</f>
        <v>زمستان</v>
      </c>
      <c r="M4" s="301"/>
      <c r="N4" s="302"/>
    </row>
    <row r="5" spans="1:14" ht="70.5" customHeight="1" thickBot="1">
      <c r="B5" s="28" t="s">
        <v>18</v>
      </c>
      <c r="C5" s="22" t="s">
        <v>21</v>
      </c>
      <c r="D5" s="22" t="s">
        <v>22</v>
      </c>
      <c r="E5" s="23" t="s">
        <v>42</v>
      </c>
      <c r="F5" s="22" t="s">
        <v>21</v>
      </c>
      <c r="G5" s="22" t="s">
        <v>22</v>
      </c>
      <c r="H5" s="23" t="s">
        <v>42</v>
      </c>
      <c r="I5" s="22" t="s">
        <v>21</v>
      </c>
      <c r="J5" s="22" t="s">
        <v>22</v>
      </c>
      <c r="K5" s="23" t="s">
        <v>42</v>
      </c>
      <c r="L5" s="22" t="s">
        <v>21</v>
      </c>
      <c r="M5" s="22" t="s">
        <v>22</v>
      </c>
      <c r="N5" s="23" t="s">
        <v>42</v>
      </c>
    </row>
    <row r="6" spans="1:14" ht="25.5">
      <c r="A6" s="1"/>
      <c r="B6" s="95">
        <f>لیست!D8</f>
        <v>0</v>
      </c>
      <c r="C6" s="215">
        <v>0</v>
      </c>
      <c r="D6" s="215">
        <v>0</v>
      </c>
      <c r="E6" s="194" t="e">
        <f t="shared" ref="E6:E105" si="0">C6/D6*100</f>
        <v>#DIV/0!</v>
      </c>
      <c r="F6" s="215">
        <v>0</v>
      </c>
      <c r="G6" s="215">
        <v>0</v>
      </c>
      <c r="H6" s="194" t="e">
        <f t="shared" ref="H6:H105" si="1">F6/G6*100</f>
        <v>#DIV/0!</v>
      </c>
      <c r="I6" s="215">
        <v>0</v>
      </c>
      <c r="J6" s="215">
        <v>0</v>
      </c>
      <c r="K6" s="194" t="e">
        <f t="shared" ref="K6:K105" si="2">I6/J6*100</f>
        <v>#DIV/0!</v>
      </c>
      <c r="L6" s="215">
        <v>0</v>
      </c>
      <c r="M6" s="215">
        <v>0</v>
      </c>
      <c r="N6" s="194" t="e">
        <f t="shared" ref="N6:N105" si="3">L6/M6*100</f>
        <v>#DIV/0!</v>
      </c>
    </row>
    <row r="7" spans="1:14" ht="25.5">
      <c r="A7" s="1"/>
      <c r="B7" s="95">
        <f>لیست!D9</f>
        <v>0</v>
      </c>
      <c r="C7" s="215">
        <v>0</v>
      </c>
      <c r="D7" s="215">
        <v>0</v>
      </c>
      <c r="E7" s="194" t="e">
        <f t="shared" si="0"/>
        <v>#DIV/0!</v>
      </c>
      <c r="F7" s="215">
        <v>0</v>
      </c>
      <c r="G7" s="215">
        <v>0</v>
      </c>
      <c r="H7" s="194" t="e">
        <f t="shared" si="1"/>
        <v>#DIV/0!</v>
      </c>
      <c r="I7" s="215">
        <v>0</v>
      </c>
      <c r="J7" s="215">
        <v>0</v>
      </c>
      <c r="K7" s="194" t="e">
        <f t="shared" si="2"/>
        <v>#DIV/0!</v>
      </c>
      <c r="L7" s="215">
        <v>0</v>
      </c>
      <c r="M7" s="215">
        <v>0</v>
      </c>
      <c r="N7" s="194" t="e">
        <f t="shared" si="3"/>
        <v>#DIV/0!</v>
      </c>
    </row>
    <row r="8" spans="1:14" ht="25.5">
      <c r="A8" s="1"/>
      <c r="B8" s="95">
        <f>لیست!D10</f>
        <v>0</v>
      </c>
      <c r="C8" s="215">
        <v>0</v>
      </c>
      <c r="D8" s="215">
        <v>0</v>
      </c>
      <c r="E8" s="194" t="e">
        <f t="shared" si="0"/>
        <v>#DIV/0!</v>
      </c>
      <c r="F8" s="215">
        <v>0</v>
      </c>
      <c r="G8" s="215">
        <v>0</v>
      </c>
      <c r="H8" s="194" t="e">
        <f t="shared" si="1"/>
        <v>#DIV/0!</v>
      </c>
      <c r="I8" s="215">
        <v>0</v>
      </c>
      <c r="J8" s="215">
        <v>0</v>
      </c>
      <c r="K8" s="194" t="e">
        <f t="shared" si="2"/>
        <v>#DIV/0!</v>
      </c>
      <c r="L8" s="215">
        <v>0</v>
      </c>
      <c r="M8" s="215">
        <v>0</v>
      </c>
      <c r="N8" s="194" t="e">
        <f t="shared" si="3"/>
        <v>#DIV/0!</v>
      </c>
    </row>
    <row r="9" spans="1:14" ht="25.5">
      <c r="A9" s="1"/>
      <c r="B9" s="95">
        <f>لیست!D11</f>
        <v>0</v>
      </c>
      <c r="C9" s="215">
        <v>0</v>
      </c>
      <c r="D9" s="215">
        <v>0</v>
      </c>
      <c r="E9" s="194" t="e">
        <f t="shared" si="0"/>
        <v>#DIV/0!</v>
      </c>
      <c r="F9" s="215">
        <v>0</v>
      </c>
      <c r="G9" s="215">
        <v>0</v>
      </c>
      <c r="H9" s="194" t="e">
        <f t="shared" si="1"/>
        <v>#DIV/0!</v>
      </c>
      <c r="I9" s="215">
        <v>0</v>
      </c>
      <c r="J9" s="215">
        <v>0</v>
      </c>
      <c r="K9" s="194" t="e">
        <f t="shared" si="2"/>
        <v>#DIV/0!</v>
      </c>
      <c r="L9" s="215">
        <v>0</v>
      </c>
      <c r="M9" s="215">
        <v>0</v>
      </c>
      <c r="N9" s="194" t="e">
        <f t="shared" si="3"/>
        <v>#DIV/0!</v>
      </c>
    </row>
    <row r="10" spans="1:14" ht="25.5">
      <c r="A10" s="1"/>
      <c r="B10" s="95">
        <f>لیست!D12</f>
        <v>0</v>
      </c>
      <c r="C10" s="215">
        <v>0</v>
      </c>
      <c r="D10" s="215">
        <v>0</v>
      </c>
      <c r="E10" s="194" t="e">
        <f t="shared" si="0"/>
        <v>#DIV/0!</v>
      </c>
      <c r="F10" s="215">
        <v>0</v>
      </c>
      <c r="G10" s="215">
        <v>0</v>
      </c>
      <c r="H10" s="194" t="e">
        <f t="shared" si="1"/>
        <v>#DIV/0!</v>
      </c>
      <c r="I10" s="215">
        <v>0</v>
      </c>
      <c r="J10" s="215">
        <v>0</v>
      </c>
      <c r="K10" s="194" t="e">
        <f t="shared" si="2"/>
        <v>#DIV/0!</v>
      </c>
      <c r="L10" s="215">
        <v>0</v>
      </c>
      <c r="M10" s="215">
        <v>0</v>
      </c>
      <c r="N10" s="194" t="e">
        <f t="shared" si="3"/>
        <v>#DIV/0!</v>
      </c>
    </row>
    <row r="11" spans="1:14" ht="25.5">
      <c r="A11" s="1"/>
      <c r="B11" s="95">
        <f>لیست!D13</f>
        <v>0</v>
      </c>
      <c r="C11" s="215">
        <v>0</v>
      </c>
      <c r="D11" s="215">
        <v>0</v>
      </c>
      <c r="E11" s="194" t="e">
        <f t="shared" si="0"/>
        <v>#DIV/0!</v>
      </c>
      <c r="F11" s="215">
        <v>0</v>
      </c>
      <c r="G11" s="215">
        <v>0</v>
      </c>
      <c r="H11" s="194" t="e">
        <f t="shared" si="1"/>
        <v>#DIV/0!</v>
      </c>
      <c r="I11" s="215">
        <v>0</v>
      </c>
      <c r="J11" s="215">
        <v>0</v>
      </c>
      <c r="K11" s="194" t="e">
        <f t="shared" si="2"/>
        <v>#DIV/0!</v>
      </c>
      <c r="L11" s="215">
        <v>0</v>
      </c>
      <c r="M11" s="215">
        <v>0</v>
      </c>
      <c r="N11" s="194" t="e">
        <f t="shared" si="3"/>
        <v>#DIV/0!</v>
      </c>
    </row>
    <row r="12" spans="1:14" ht="25.5">
      <c r="A12" s="1"/>
      <c r="B12" s="95">
        <f>لیست!D14</f>
        <v>0</v>
      </c>
      <c r="C12" s="215">
        <v>0</v>
      </c>
      <c r="D12" s="215">
        <v>0</v>
      </c>
      <c r="E12" s="194" t="e">
        <f t="shared" si="0"/>
        <v>#DIV/0!</v>
      </c>
      <c r="F12" s="215">
        <v>0</v>
      </c>
      <c r="G12" s="215">
        <v>0</v>
      </c>
      <c r="H12" s="194" t="e">
        <f t="shared" si="1"/>
        <v>#DIV/0!</v>
      </c>
      <c r="I12" s="215">
        <v>0</v>
      </c>
      <c r="J12" s="215">
        <v>0</v>
      </c>
      <c r="K12" s="194" t="e">
        <f t="shared" si="2"/>
        <v>#DIV/0!</v>
      </c>
      <c r="L12" s="215">
        <v>0</v>
      </c>
      <c r="M12" s="215">
        <v>0</v>
      </c>
      <c r="N12" s="194" t="e">
        <f t="shared" si="3"/>
        <v>#DIV/0!</v>
      </c>
    </row>
    <row r="13" spans="1:14" ht="25.5">
      <c r="A13" s="1"/>
      <c r="B13" s="95">
        <f>لیست!D15</f>
        <v>0</v>
      </c>
      <c r="C13" s="215">
        <v>0</v>
      </c>
      <c r="D13" s="215">
        <v>0</v>
      </c>
      <c r="E13" s="194" t="e">
        <f t="shared" si="0"/>
        <v>#DIV/0!</v>
      </c>
      <c r="F13" s="215">
        <v>0</v>
      </c>
      <c r="G13" s="215">
        <v>0</v>
      </c>
      <c r="H13" s="194" t="e">
        <f t="shared" si="1"/>
        <v>#DIV/0!</v>
      </c>
      <c r="I13" s="215">
        <v>0</v>
      </c>
      <c r="J13" s="215">
        <v>0</v>
      </c>
      <c r="K13" s="194" t="e">
        <f t="shared" si="2"/>
        <v>#DIV/0!</v>
      </c>
      <c r="L13" s="215">
        <v>0</v>
      </c>
      <c r="M13" s="215">
        <v>0</v>
      </c>
      <c r="N13" s="194" t="e">
        <f t="shared" si="3"/>
        <v>#DIV/0!</v>
      </c>
    </row>
    <row r="14" spans="1:14" ht="25.5">
      <c r="A14" s="1"/>
      <c r="B14" s="95">
        <f>لیست!D16</f>
        <v>0</v>
      </c>
      <c r="C14" s="215">
        <v>0</v>
      </c>
      <c r="D14" s="215">
        <v>0</v>
      </c>
      <c r="E14" s="194" t="e">
        <f t="shared" si="0"/>
        <v>#DIV/0!</v>
      </c>
      <c r="F14" s="215">
        <v>0</v>
      </c>
      <c r="G14" s="215">
        <v>0</v>
      </c>
      <c r="H14" s="194" t="e">
        <f t="shared" si="1"/>
        <v>#DIV/0!</v>
      </c>
      <c r="I14" s="215">
        <v>0</v>
      </c>
      <c r="J14" s="215">
        <v>0</v>
      </c>
      <c r="K14" s="194" t="e">
        <f t="shared" si="2"/>
        <v>#DIV/0!</v>
      </c>
      <c r="L14" s="215">
        <v>0</v>
      </c>
      <c r="M14" s="215">
        <v>0</v>
      </c>
      <c r="N14" s="194" t="e">
        <f t="shared" si="3"/>
        <v>#DIV/0!</v>
      </c>
    </row>
    <row r="15" spans="1:14" ht="25.5">
      <c r="A15" s="1"/>
      <c r="B15" s="95">
        <f>لیست!D17</f>
        <v>0</v>
      </c>
      <c r="C15" s="215">
        <v>0</v>
      </c>
      <c r="D15" s="215">
        <v>0</v>
      </c>
      <c r="E15" s="194" t="e">
        <f t="shared" si="0"/>
        <v>#DIV/0!</v>
      </c>
      <c r="F15" s="215">
        <v>0</v>
      </c>
      <c r="G15" s="215">
        <v>0</v>
      </c>
      <c r="H15" s="194" t="e">
        <f t="shared" si="1"/>
        <v>#DIV/0!</v>
      </c>
      <c r="I15" s="215">
        <v>0</v>
      </c>
      <c r="J15" s="215">
        <v>0</v>
      </c>
      <c r="K15" s="194" t="e">
        <f t="shared" si="2"/>
        <v>#DIV/0!</v>
      </c>
      <c r="L15" s="215">
        <v>0</v>
      </c>
      <c r="M15" s="215">
        <v>0</v>
      </c>
      <c r="N15" s="194" t="e">
        <f t="shared" si="3"/>
        <v>#DIV/0!</v>
      </c>
    </row>
    <row r="16" spans="1:14" ht="25.5">
      <c r="A16" s="1"/>
      <c r="B16" s="95">
        <f>لیست!D18</f>
        <v>0</v>
      </c>
      <c r="C16" s="215">
        <v>0</v>
      </c>
      <c r="D16" s="215">
        <v>0</v>
      </c>
      <c r="E16" s="194" t="e">
        <f t="shared" si="0"/>
        <v>#DIV/0!</v>
      </c>
      <c r="F16" s="215">
        <v>0</v>
      </c>
      <c r="G16" s="215">
        <v>0</v>
      </c>
      <c r="H16" s="194" t="e">
        <f t="shared" si="1"/>
        <v>#DIV/0!</v>
      </c>
      <c r="I16" s="215">
        <v>0</v>
      </c>
      <c r="J16" s="215">
        <v>0</v>
      </c>
      <c r="K16" s="194" t="e">
        <f t="shared" si="2"/>
        <v>#DIV/0!</v>
      </c>
      <c r="L16" s="215">
        <v>0</v>
      </c>
      <c r="M16" s="215">
        <v>0</v>
      </c>
      <c r="N16" s="194" t="e">
        <f t="shared" si="3"/>
        <v>#DIV/0!</v>
      </c>
    </row>
    <row r="17" spans="1:14" ht="25.5">
      <c r="A17" s="1"/>
      <c r="B17" s="95">
        <f>لیست!D19</f>
        <v>0</v>
      </c>
      <c r="C17" s="215">
        <v>0</v>
      </c>
      <c r="D17" s="215">
        <v>0</v>
      </c>
      <c r="E17" s="194" t="e">
        <f t="shared" si="0"/>
        <v>#DIV/0!</v>
      </c>
      <c r="F17" s="215">
        <v>0</v>
      </c>
      <c r="G17" s="215">
        <v>0</v>
      </c>
      <c r="H17" s="194" t="e">
        <f t="shared" si="1"/>
        <v>#DIV/0!</v>
      </c>
      <c r="I17" s="215">
        <v>0</v>
      </c>
      <c r="J17" s="215">
        <v>0</v>
      </c>
      <c r="K17" s="194" t="e">
        <f t="shared" si="2"/>
        <v>#DIV/0!</v>
      </c>
      <c r="L17" s="215">
        <v>0</v>
      </c>
      <c r="M17" s="215">
        <v>0</v>
      </c>
      <c r="N17" s="194" t="e">
        <f t="shared" si="3"/>
        <v>#DIV/0!</v>
      </c>
    </row>
    <row r="18" spans="1:14" ht="25.5">
      <c r="A18" s="1"/>
      <c r="B18" s="95">
        <f>لیست!D20</f>
        <v>0</v>
      </c>
      <c r="C18" s="215">
        <v>0</v>
      </c>
      <c r="D18" s="215">
        <v>0</v>
      </c>
      <c r="E18" s="194" t="e">
        <f t="shared" si="0"/>
        <v>#DIV/0!</v>
      </c>
      <c r="F18" s="215">
        <v>0</v>
      </c>
      <c r="G18" s="215">
        <v>0</v>
      </c>
      <c r="H18" s="194" t="e">
        <f t="shared" si="1"/>
        <v>#DIV/0!</v>
      </c>
      <c r="I18" s="215">
        <v>0</v>
      </c>
      <c r="J18" s="215">
        <v>0</v>
      </c>
      <c r="K18" s="194" t="e">
        <f t="shared" si="2"/>
        <v>#DIV/0!</v>
      </c>
      <c r="L18" s="215">
        <v>0</v>
      </c>
      <c r="M18" s="215">
        <v>0</v>
      </c>
      <c r="N18" s="194" t="e">
        <f t="shared" si="3"/>
        <v>#DIV/0!</v>
      </c>
    </row>
    <row r="19" spans="1:14" ht="25.5">
      <c r="A19" s="1"/>
      <c r="B19" s="95">
        <f>لیست!D21</f>
        <v>0</v>
      </c>
      <c r="C19" s="215">
        <v>0</v>
      </c>
      <c r="D19" s="215">
        <v>0</v>
      </c>
      <c r="E19" s="194" t="e">
        <f t="shared" si="0"/>
        <v>#DIV/0!</v>
      </c>
      <c r="F19" s="215">
        <v>0</v>
      </c>
      <c r="G19" s="215">
        <v>0</v>
      </c>
      <c r="H19" s="194" t="e">
        <f t="shared" si="1"/>
        <v>#DIV/0!</v>
      </c>
      <c r="I19" s="215">
        <v>0</v>
      </c>
      <c r="J19" s="215">
        <v>0</v>
      </c>
      <c r="K19" s="194" t="e">
        <f t="shared" si="2"/>
        <v>#DIV/0!</v>
      </c>
      <c r="L19" s="215">
        <v>0</v>
      </c>
      <c r="M19" s="215">
        <v>0</v>
      </c>
      <c r="N19" s="194" t="e">
        <f t="shared" si="3"/>
        <v>#DIV/0!</v>
      </c>
    </row>
    <row r="20" spans="1:14" ht="25.5">
      <c r="A20" s="1"/>
      <c r="B20" s="95">
        <f>لیست!D22</f>
        <v>0</v>
      </c>
      <c r="C20" s="215">
        <v>0</v>
      </c>
      <c r="D20" s="215">
        <v>0</v>
      </c>
      <c r="E20" s="194" t="e">
        <f t="shared" si="0"/>
        <v>#DIV/0!</v>
      </c>
      <c r="F20" s="215">
        <v>0</v>
      </c>
      <c r="G20" s="215">
        <v>0</v>
      </c>
      <c r="H20" s="194" t="e">
        <f t="shared" si="1"/>
        <v>#DIV/0!</v>
      </c>
      <c r="I20" s="215">
        <v>0</v>
      </c>
      <c r="J20" s="215">
        <v>0</v>
      </c>
      <c r="K20" s="194" t="e">
        <f t="shared" si="2"/>
        <v>#DIV/0!</v>
      </c>
      <c r="L20" s="215">
        <v>0</v>
      </c>
      <c r="M20" s="215">
        <v>0</v>
      </c>
      <c r="N20" s="194" t="e">
        <f t="shared" si="3"/>
        <v>#DIV/0!</v>
      </c>
    </row>
    <row r="21" spans="1:14" ht="25.5">
      <c r="A21" s="1"/>
      <c r="B21" s="95">
        <f>لیست!D23</f>
        <v>0</v>
      </c>
      <c r="C21" s="215">
        <v>0</v>
      </c>
      <c r="D21" s="215">
        <v>0</v>
      </c>
      <c r="E21" s="194" t="e">
        <f t="shared" si="0"/>
        <v>#DIV/0!</v>
      </c>
      <c r="F21" s="215">
        <v>0</v>
      </c>
      <c r="G21" s="215">
        <v>0</v>
      </c>
      <c r="H21" s="194" t="e">
        <f t="shared" si="1"/>
        <v>#DIV/0!</v>
      </c>
      <c r="I21" s="215">
        <v>0</v>
      </c>
      <c r="J21" s="215">
        <v>0</v>
      </c>
      <c r="K21" s="194" t="e">
        <f t="shared" si="2"/>
        <v>#DIV/0!</v>
      </c>
      <c r="L21" s="215">
        <v>0</v>
      </c>
      <c r="M21" s="215">
        <v>0</v>
      </c>
      <c r="N21" s="194" t="e">
        <f t="shared" si="3"/>
        <v>#DIV/0!</v>
      </c>
    </row>
    <row r="22" spans="1:14" ht="25.5">
      <c r="A22" s="1"/>
      <c r="B22" s="95">
        <f>لیست!D24</f>
        <v>0</v>
      </c>
      <c r="C22" s="215">
        <v>0</v>
      </c>
      <c r="D22" s="215">
        <v>0</v>
      </c>
      <c r="E22" s="194" t="e">
        <f t="shared" si="0"/>
        <v>#DIV/0!</v>
      </c>
      <c r="F22" s="215">
        <v>0</v>
      </c>
      <c r="G22" s="215">
        <v>0</v>
      </c>
      <c r="H22" s="194" t="e">
        <f t="shared" si="1"/>
        <v>#DIV/0!</v>
      </c>
      <c r="I22" s="215">
        <v>0</v>
      </c>
      <c r="J22" s="215">
        <v>0</v>
      </c>
      <c r="K22" s="194" t="e">
        <f t="shared" si="2"/>
        <v>#DIV/0!</v>
      </c>
      <c r="L22" s="215">
        <v>0</v>
      </c>
      <c r="M22" s="215">
        <v>0</v>
      </c>
      <c r="N22" s="194" t="e">
        <f t="shared" si="3"/>
        <v>#DIV/0!</v>
      </c>
    </row>
    <row r="23" spans="1:14" ht="25.5">
      <c r="A23" s="1"/>
      <c r="B23" s="95">
        <f>لیست!D25</f>
        <v>0</v>
      </c>
      <c r="C23" s="215">
        <v>0</v>
      </c>
      <c r="D23" s="215">
        <v>0</v>
      </c>
      <c r="E23" s="194" t="e">
        <f t="shared" si="0"/>
        <v>#DIV/0!</v>
      </c>
      <c r="F23" s="215">
        <v>0</v>
      </c>
      <c r="G23" s="215">
        <v>0</v>
      </c>
      <c r="H23" s="194" t="e">
        <f t="shared" si="1"/>
        <v>#DIV/0!</v>
      </c>
      <c r="I23" s="215">
        <v>0</v>
      </c>
      <c r="J23" s="215">
        <v>0</v>
      </c>
      <c r="K23" s="194" t="e">
        <f t="shared" si="2"/>
        <v>#DIV/0!</v>
      </c>
      <c r="L23" s="215">
        <v>0</v>
      </c>
      <c r="M23" s="215">
        <v>0</v>
      </c>
      <c r="N23" s="194" t="e">
        <f t="shared" si="3"/>
        <v>#DIV/0!</v>
      </c>
    </row>
    <row r="24" spans="1:14" ht="25.5">
      <c r="A24" s="1"/>
      <c r="B24" s="95">
        <f>لیست!D26</f>
        <v>0</v>
      </c>
      <c r="C24" s="215">
        <v>0</v>
      </c>
      <c r="D24" s="215">
        <v>0</v>
      </c>
      <c r="E24" s="194" t="e">
        <f t="shared" si="0"/>
        <v>#DIV/0!</v>
      </c>
      <c r="F24" s="215">
        <v>0</v>
      </c>
      <c r="G24" s="215">
        <v>0</v>
      </c>
      <c r="H24" s="194" t="e">
        <f t="shared" si="1"/>
        <v>#DIV/0!</v>
      </c>
      <c r="I24" s="215">
        <v>0</v>
      </c>
      <c r="J24" s="215">
        <v>0</v>
      </c>
      <c r="K24" s="194" t="e">
        <f t="shared" si="2"/>
        <v>#DIV/0!</v>
      </c>
      <c r="L24" s="215">
        <v>0</v>
      </c>
      <c r="M24" s="215">
        <v>0</v>
      </c>
      <c r="N24" s="194" t="e">
        <f t="shared" si="3"/>
        <v>#DIV/0!</v>
      </c>
    </row>
    <row r="25" spans="1:14" ht="25.5">
      <c r="A25" s="1"/>
      <c r="B25" s="95">
        <f>لیست!D27</f>
        <v>0</v>
      </c>
      <c r="C25" s="215">
        <v>0</v>
      </c>
      <c r="D25" s="215">
        <v>0</v>
      </c>
      <c r="E25" s="194" t="e">
        <f t="shared" si="0"/>
        <v>#DIV/0!</v>
      </c>
      <c r="F25" s="215">
        <v>0</v>
      </c>
      <c r="G25" s="215">
        <v>0</v>
      </c>
      <c r="H25" s="194" t="e">
        <f t="shared" si="1"/>
        <v>#DIV/0!</v>
      </c>
      <c r="I25" s="215">
        <v>0</v>
      </c>
      <c r="J25" s="215">
        <v>0</v>
      </c>
      <c r="K25" s="194" t="e">
        <f t="shared" si="2"/>
        <v>#DIV/0!</v>
      </c>
      <c r="L25" s="215">
        <v>0</v>
      </c>
      <c r="M25" s="215">
        <v>0</v>
      </c>
      <c r="N25" s="194" t="e">
        <f t="shared" si="3"/>
        <v>#DIV/0!</v>
      </c>
    </row>
    <row r="26" spans="1:14" ht="25.5">
      <c r="A26" s="1"/>
      <c r="B26" s="95">
        <f>لیست!D28</f>
        <v>0</v>
      </c>
      <c r="C26" s="215">
        <v>0</v>
      </c>
      <c r="D26" s="215">
        <v>0</v>
      </c>
      <c r="E26" s="194" t="e">
        <f t="shared" si="0"/>
        <v>#DIV/0!</v>
      </c>
      <c r="F26" s="215">
        <v>0</v>
      </c>
      <c r="G26" s="215">
        <v>0</v>
      </c>
      <c r="H26" s="194" t="e">
        <f t="shared" si="1"/>
        <v>#DIV/0!</v>
      </c>
      <c r="I26" s="215">
        <v>0</v>
      </c>
      <c r="J26" s="215">
        <v>0</v>
      </c>
      <c r="K26" s="194" t="e">
        <f t="shared" si="2"/>
        <v>#DIV/0!</v>
      </c>
      <c r="L26" s="215">
        <v>0</v>
      </c>
      <c r="M26" s="215">
        <v>0</v>
      </c>
      <c r="N26" s="194" t="e">
        <f t="shared" si="3"/>
        <v>#DIV/0!</v>
      </c>
    </row>
    <row r="27" spans="1:14" ht="25.5">
      <c r="A27" s="1"/>
      <c r="B27" s="95">
        <f>لیست!D29</f>
        <v>0</v>
      </c>
      <c r="C27" s="215">
        <v>0</v>
      </c>
      <c r="D27" s="215">
        <v>0</v>
      </c>
      <c r="E27" s="194" t="e">
        <f t="shared" si="0"/>
        <v>#DIV/0!</v>
      </c>
      <c r="F27" s="215">
        <v>0</v>
      </c>
      <c r="G27" s="215">
        <v>0</v>
      </c>
      <c r="H27" s="194" t="e">
        <f t="shared" si="1"/>
        <v>#DIV/0!</v>
      </c>
      <c r="I27" s="215">
        <v>0</v>
      </c>
      <c r="J27" s="215">
        <v>0</v>
      </c>
      <c r="K27" s="194" t="e">
        <f t="shared" si="2"/>
        <v>#DIV/0!</v>
      </c>
      <c r="L27" s="215">
        <v>0</v>
      </c>
      <c r="M27" s="215">
        <v>0</v>
      </c>
      <c r="N27" s="194" t="e">
        <f t="shared" si="3"/>
        <v>#DIV/0!</v>
      </c>
    </row>
    <row r="28" spans="1:14" ht="25.5">
      <c r="A28" s="1"/>
      <c r="B28" s="95">
        <f>لیست!D30</f>
        <v>0</v>
      </c>
      <c r="C28" s="215">
        <v>0</v>
      </c>
      <c r="D28" s="215">
        <v>0</v>
      </c>
      <c r="E28" s="194" t="e">
        <f t="shared" si="0"/>
        <v>#DIV/0!</v>
      </c>
      <c r="F28" s="215">
        <v>0</v>
      </c>
      <c r="G28" s="215">
        <v>0</v>
      </c>
      <c r="H28" s="194" t="e">
        <f t="shared" si="1"/>
        <v>#DIV/0!</v>
      </c>
      <c r="I28" s="215">
        <v>0</v>
      </c>
      <c r="J28" s="215">
        <v>0</v>
      </c>
      <c r="K28" s="194" t="e">
        <f t="shared" si="2"/>
        <v>#DIV/0!</v>
      </c>
      <c r="L28" s="215">
        <v>0</v>
      </c>
      <c r="M28" s="215">
        <v>0</v>
      </c>
      <c r="N28" s="194" t="e">
        <f t="shared" si="3"/>
        <v>#DIV/0!</v>
      </c>
    </row>
    <row r="29" spans="1:14" ht="25.5">
      <c r="A29" s="1"/>
      <c r="B29" s="95">
        <f>لیست!D31</f>
        <v>0</v>
      </c>
      <c r="C29" s="215">
        <v>0</v>
      </c>
      <c r="D29" s="215">
        <v>0</v>
      </c>
      <c r="E29" s="194" t="e">
        <f t="shared" si="0"/>
        <v>#DIV/0!</v>
      </c>
      <c r="F29" s="215">
        <v>0</v>
      </c>
      <c r="G29" s="215">
        <v>0</v>
      </c>
      <c r="H29" s="194" t="e">
        <f t="shared" si="1"/>
        <v>#DIV/0!</v>
      </c>
      <c r="I29" s="215">
        <v>0</v>
      </c>
      <c r="J29" s="215">
        <v>0</v>
      </c>
      <c r="K29" s="194" t="e">
        <f t="shared" si="2"/>
        <v>#DIV/0!</v>
      </c>
      <c r="L29" s="215">
        <v>0</v>
      </c>
      <c r="M29" s="215">
        <v>0</v>
      </c>
      <c r="N29" s="194" t="e">
        <f t="shared" si="3"/>
        <v>#DIV/0!</v>
      </c>
    </row>
    <row r="30" spans="1:14" ht="25.5">
      <c r="A30" s="1"/>
      <c r="B30" s="95">
        <f>لیست!D32</f>
        <v>0</v>
      </c>
      <c r="C30" s="215">
        <v>0</v>
      </c>
      <c r="D30" s="215">
        <v>0</v>
      </c>
      <c r="E30" s="194" t="e">
        <f t="shared" si="0"/>
        <v>#DIV/0!</v>
      </c>
      <c r="F30" s="215">
        <v>0</v>
      </c>
      <c r="G30" s="215">
        <v>0</v>
      </c>
      <c r="H30" s="194" t="e">
        <f t="shared" si="1"/>
        <v>#DIV/0!</v>
      </c>
      <c r="I30" s="215">
        <v>0</v>
      </c>
      <c r="J30" s="215">
        <v>0</v>
      </c>
      <c r="K30" s="194" t="e">
        <f t="shared" si="2"/>
        <v>#DIV/0!</v>
      </c>
      <c r="L30" s="215">
        <v>0</v>
      </c>
      <c r="M30" s="215">
        <v>0</v>
      </c>
      <c r="N30" s="194" t="e">
        <f t="shared" si="3"/>
        <v>#DIV/0!</v>
      </c>
    </row>
    <row r="31" spans="1:14" ht="25.5">
      <c r="A31" s="1"/>
      <c r="B31" s="95">
        <f>لیست!D33</f>
        <v>0</v>
      </c>
      <c r="C31" s="215">
        <v>0</v>
      </c>
      <c r="D31" s="215">
        <v>0</v>
      </c>
      <c r="E31" s="194" t="e">
        <f t="shared" si="0"/>
        <v>#DIV/0!</v>
      </c>
      <c r="F31" s="215">
        <v>0</v>
      </c>
      <c r="G31" s="215">
        <v>0</v>
      </c>
      <c r="H31" s="194" t="e">
        <f t="shared" si="1"/>
        <v>#DIV/0!</v>
      </c>
      <c r="I31" s="215">
        <v>0</v>
      </c>
      <c r="J31" s="215">
        <v>0</v>
      </c>
      <c r="K31" s="194" t="e">
        <f t="shared" si="2"/>
        <v>#DIV/0!</v>
      </c>
      <c r="L31" s="215">
        <v>0</v>
      </c>
      <c r="M31" s="215">
        <v>0</v>
      </c>
      <c r="N31" s="194" t="e">
        <f t="shared" si="3"/>
        <v>#DIV/0!</v>
      </c>
    </row>
    <row r="32" spans="1:14" ht="25.5">
      <c r="A32" s="1"/>
      <c r="B32" s="95">
        <f>لیست!D34</f>
        <v>0</v>
      </c>
      <c r="C32" s="215">
        <v>0</v>
      </c>
      <c r="D32" s="215">
        <v>0</v>
      </c>
      <c r="E32" s="194" t="e">
        <f t="shared" si="0"/>
        <v>#DIV/0!</v>
      </c>
      <c r="F32" s="215">
        <v>0</v>
      </c>
      <c r="G32" s="215">
        <v>0</v>
      </c>
      <c r="H32" s="194" t="e">
        <f t="shared" si="1"/>
        <v>#DIV/0!</v>
      </c>
      <c r="I32" s="215">
        <v>0</v>
      </c>
      <c r="J32" s="215">
        <v>0</v>
      </c>
      <c r="K32" s="194" t="e">
        <f t="shared" si="2"/>
        <v>#DIV/0!</v>
      </c>
      <c r="L32" s="215">
        <v>0</v>
      </c>
      <c r="M32" s="215">
        <v>0</v>
      </c>
      <c r="N32" s="194" t="e">
        <f t="shared" si="3"/>
        <v>#DIV/0!</v>
      </c>
    </row>
    <row r="33" spans="1:14" ht="25.5">
      <c r="A33" s="1"/>
      <c r="B33" s="95">
        <f>لیست!D35</f>
        <v>0</v>
      </c>
      <c r="C33" s="215">
        <v>0</v>
      </c>
      <c r="D33" s="215">
        <v>0</v>
      </c>
      <c r="E33" s="194" t="e">
        <f t="shared" si="0"/>
        <v>#DIV/0!</v>
      </c>
      <c r="F33" s="215">
        <v>0</v>
      </c>
      <c r="G33" s="215">
        <v>0</v>
      </c>
      <c r="H33" s="194" t="e">
        <f t="shared" si="1"/>
        <v>#DIV/0!</v>
      </c>
      <c r="I33" s="215">
        <v>0</v>
      </c>
      <c r="J33" s="215">
        <v>0</v>
      </c>
      <c r="K33" s="194" t="e">
        <f t="shared" si="2"/>
        <v>#DIV/0!</v>
      </c>
      <c r="L33" s="215">
        <v>0</v>
      </c>
      <c r="M33" s="215">
        <v>0</v>
      </c>
      <c r="N33" s="194" t="e">
        <f t="shared" si="3"/>
        <v>#DIV/0!</v>
      </c>
    </row>
    <row r="34" spans="1:14" ht="25.5">
      <c r="A34" s="1"/>
      <c r="B34" s="95">
        <f>لیست!D36</f>
        <v>0</v>
      </c>
      <c r="C34" s="215">
        <v>0</v>
      </c>
      <c r="D34" s="215">
        <v>0</v>
      </c>
      <c r="E34" s="194" t="e">
        <f t="shared" si="0"/>
        <v>#DIV/0!</v>
      </c>
      <c r="F34" s="215">
        <v>0</v>
      </c>
      <c r="G34" s="215">
        <v>0</v>
      </c>
      <c r="H34" s="194" t="e">
        <f t="shared" si="1"/>
        <v>#DIV/0!</v>
      </c>
      <c r="I34" s="215">
        <v>0</v>
      </c>
      <c r="J34" s="215">
        <v>0</v>
      </c>
      <c r="K34" s="194" t="e">
        <f t="shared" si="2"/>
        <v>#DIV/0!</v>
      </c>
      <c r="L34" s="215">
        <v>0</v>
      </c>
      <c r="M34" s="215">
        <v>0</v>
      </c>
      <c r="N34" s="194" t="e">
        <f t="shared" si="3"/>
        <v>#DIV/0!</v>
      </c>
    </row>
    <row r="35" spans="1:14" ht="25.5">
      <c r="A35" s="1"/>
      <c r="B35" s="95">
        <f>لیست!D37</f>
        <v>0</v>
      </c>
      <c r="C35" s="215">
        <v>0</v>
      </c>
      <c r="D35" s="215">
        <v>0</v>
      </c>
      <c r="E35" s="194" t="e">
        <f t="shared" si="0"/>
        <v>#DIV/0!</v>
      </c>
      <c r="F35" s="215">
        <v>0</v>
      </c>
      <c r="G35" s="215">
        <v>0</v>
      </c>
      <c r="H35" s="194" t="e">
        <f t="shared" si="1"/>
        <v>#DIV/0!</v>
      </c>
      <c r="I35" s="215">
        <v>0</v>
      </c>
      <c r="J35" s="215">
        <v>0</v>
      </c>
      <c r="K35" s="194" t="e">
        <f t="shared" si="2"/>
        <v>#DIV/0!</v>
      </c>
      <c r="L35" s="215">
        <v>0</v>
      </c>
      <c r="M35" s="215">
        <v>0</v>
      </c>
      <c r="N35" s="194" t="e">
        <f t="shared" si="3"/>
        <v>#DIV/0!</v>
      </c>
    </row>
    <row r="36" spans="1:14" ht="25.5">
      <c r="A36" s="1"/>
      <c r="B36" s="95">
        <f>لیست!D38</f>
        <v>0</v>
      </c>
      <c r="C36" s="215">
        <v>0</v>
      </c>
      <c r="D36" s="215">
        <v>0</v>
      </c>
      <c r="E36" s="194" t="e">
        <f t="shared" si="0"/>
        <v>#DIV/0!</v>
      </c>
      <c r="F36" s="215">
        <v>0</v>
      </c>
      <c r="G36" s="215">
        <v>0</v>
      </c>
      <c r="H36" s="194" t="e">
        <f t="shared" si="1"/>
        <v>#DIV/0!</v>
      </c>
      <c r="I36" s="215">
        <v>0</v>
      </c>
      <c r="J36" s="215">
        <v>0</v>
      </c>
      <c r="K36" s="194" t="e">
        <f t="shared" si="2"/>
        <v>#DIV/0!</v>
      </c>
      <c r="L36" s="215">
        <v>0</v>
      </c>
      <c r="M36" s="215">
        <v>0</v>
      </c>
      <c r="N36" s="194" t="e">
        <f t="shared" si="3"/>
        <v>#DIV/0!</v>
      </c>
    </row>
    <row r="37" spans="1:14" ht="25.5">
      <c r="A37" s="1"/>
      <c r="B37" s="95">
        <f>لیست!D39</f>
        <v>0</v>
      </c>
      <c r="C37" s="215">
        <v>0</v>
      </c>
      <c r="D37" s="215">
        <v>0</v>
      </c>
      <c r="E37" s="194" t="e">
        <f t="shared" si="0"/>
        <v>#DIV/0!</v>
      </c>
      <c r="F37" s="215">
        <v>0</v>
      </c>
      <c r="G37" s="215">
        <v>0</v>
      </c>
      <c r="H37" s="194" t="e">
        <f t="shared" si="1"/>
        <v>#DIV/0!</v>
      </c>
      <c r="I37" s="215">
        <v>0</v>
      </c>
      <c r="J37" s="215">
        <v>0</v>
      </c>
      <c r="K37" s="194" t="e">
        <f t="shared" si="2"/>
        <v>#DIV/0!</v>
      </c>
      <c r="L37" s="215">
        <v>0</v>
      </c>
      <c r="M37" s="215">
        <v>0</v>
      </c>
      <c r="N37" s="194" t="e">
        <f t="shared" si="3"/>
        <v>#DIV/0!</v>
      </c>
    </row>
    <row r="38" spans="1:14" ht="25.5">
      <c r="A38" s="1"/>
      <c r="B38" s="95">
        <f>لیست!D40</f>
        <v>0</v>
      </c>
      <c r="C38" s="215">
        <v>0</v>
      </c>
      <c r="D38" s="215">
        <v>0</v>
      </c>
      <c r="E38" s="194" t="e">
        <f t="shared" si="0"/>
        <v>#DIV/0!</v>
      </c>
      <c r="F38" s="215">
        <v>0</v>
      </c>
      <c r="G38" s="215">
        <v>0</v>
      </c>
      <c r="H38" s="194" t="e">
        <f t="shared" si="1"/>
        <v>#DIV/0!</v>
      </c>
      <c r="I38" s="215">
        <v>0</v>
      </c>
      <c r="J38" s="215">
        <v>0</v>
      </c>
      <c r="K38" s="194" t="e">
        <f t="shared" si="2"/>
        <v>#DIV/0!</v>
      </c>
      <c r="L38" s="215">
        <v>0</v>
      </c>
      <c r="M38" s="215">
        <v>0</v>
      </c>
      <c r="N38" s="194" t="e">
        <f t="shared" si="3"/>
        <v>#DIV/0!</v>
      </c>
    </row>
    <row r="39" spans="1:14" ht="25.5">
      <c r="A39" s="1"/>
      <c r="B39" s="95">
        <f>لیست!D41</f>
        <v>0</v>
      </c>
      <c r="C39" s="215">
        <v>0</v>
      </c>
      <c r="D39" s="215">
        <v>0</v>
      </c>
      <c r="E39" s="194" t="e">
        <f t="shared" si="0"/>
        <v>#DIV/0!</v>
      </c>
      <c r="F39" s="215">
        <v>0</v>
      </c>
      <c r="G39" s="215">
        <v>0</v>
      </c>
      <c r="H39" s="194" t="e">
        <f t="shared" si="1"/>
        <v>#DIV/0!</v>
      </c>
      <c r="I39" s="215">
        <v>0</v>
      </c>
      <c r="J39" s="215">
        <v>0</v>
      </c>
      <c r="K39" s="194" t="e">
        <f t="shared" si="2"/>
        <v>#DIV/0!</v>
      </c>
      <c r="L39" s="215">
        <v>0</v>
      </c>
      <c r="M39" s="215">
        <v>0</v>
      </c>
      <c r="N39" s="194" t="e">
        <f t="shared" si="3"/>
        <v>#DIV/0!</v>
      </c>
    </row>
    <row r="40" spans="1:14" ht="25.5">
      <c r="A40" s="1"/>
      <c r="B40" s="95">
        <f>لیست!D42</f>
        <v>0</v>
      </c>
      <c r="C40" s="215">
        <v>0</v>
      </c>
      <c r="D40" s="215">
        <v>0</v>
      </c>
      <c r="E40" s="194" t="e">
        <f t="shared" si="0"/>
        <v>#DIV/0!</v>
      </c>
      <c r="F40" s="215">
        <v>0</v>
      </c>
      <c r="G40" s="215">
        <v>0</v>
      </c>
      <c r="H40" s="194" t="e">
        <f t="shared" si="1"/>
        <v>#DIV/0!</v>
      </c>
      <c r="I40" s="215">
        <v>0</v>
      </c>
      <c r="J40" s="215">
        <v>0</v>
      </c>
      <c r="K40" s="194" t="e">
        <f t="shared" si="2"/>
        <v>#DIV/0!</v>
      </c>
      <c r="L40" s="215">
        <v>0</v>
      </c>
      <c r="M40" s="215">
        <v>0</v>
      </c>
      <c r="N40" s="194" t="e">
        <f t="shared" si="3"/>
        <v>#DIV/0!</v>
      </c>
    </row>
    <row r="41" spans="1:14" ht="25.5">
      <c r="A41" s="1"/>
      <c r="B41" s="95">
        <f>لیست!D43</f>
        <v>0</v>
      </c>
      <c r="C41" s="215">
        <v>0</v>
      </c>
      <c r="D41" s="215">
        <v>0</v>
      </c>
      <c r="E41" s="194" t="e">
        <f t="shared" si="0"/>
        <v>#DIV/0!</v>
      </c>
      <c r="F41" s="215">
        <v>0</v>
      </c>
      <c r="G41" s="215">
        <v>0</v>
      </c>
      <c r="H41" s="194" t="e">
        <f t="shared" si="1"/>
        <v>#DIV/0!</v>
      </c>
      <c r="I41" s="215">
        <v>0</v>
      </c>
      <c r="J41" s="215">
        <v>0</v>
      </c>
      <c r="K41" s="194" t="e">
        <f t="shared" si="2"/>
        <v>#DIV/0!</v>
      </c>
      <c r="L41" s="215">
        <v>0</v>
      </c>
      <c r="M41" s="215">
        <v>0</v>
      </c>
      <c r="N41" s="194" t="e">
        <f t="shared" si="3"/>
        <v>#DIV/0!</v>
      </c>
    </row>
    <row r="42" spans="1:14" ht="25.5">
      <c r="A42" s="1"/>
      <c r="B42" s="95">
        <f>لیست!D44</f>
        <v>0</v>
      </c>
      <c r="C42" s="215">
        <v>0</v>
      </c>
      <c r="D42" s="215">
        <v>0</v>
      </c>
      <c r="E42" s="194" t="e">
        <f t="shared" ref="E42:E51" si="4">C42/D42*100</f>
        <v>#DIV/0!</v>
      </c>
      <c r="F42" s="215">
        <v>0</v>
      </c>
      <c r="G42" s="215">
        <v>0</v>
      </c>
      <c r="H42" s="194" t="e">
        <f t="shared" ref="H42:H51" si="5">F42/G42*100</f>
        <v>#DIV/0!</v>
      </c>
      <c r="I42" s="215">
        <v>0</v>
      </c>
      <c r="J42" s="215">
        <v>0</v>
      </c>
      <c r="K42" s="194" t="e">
        <f t="shared" ref="K42:K51" si="6">I42/J42*100</f>
        <v>#DIV/0!</v>
      </c>
      <c r="L42" s="215">
        <v>0</v>
      </c>
      <c r="M42" s="215">
        <v>0</v>
      </c>
      <c r="N42" s="194" t="e">
        <f t="shared" ref="N42:N51" si="7">L42/M42*100</f>
        <v>#DIV/0!</v>
      </c>
    </row>
    <row r="43" spans="1:14" ht="25.5">
      <c r="A43" s="1"/>
      <c r="B43" s="95">
        <f>لیست!D45</f>
        <v>0</v>
      </c>
      <c r="C43" s="215">
        <v>0</v>
      </c>
      <c r="D43" s="215">
        <v>0</v>
      </c>
      <c r="E43" s="194" t="e">
        <f t="shared" si="4"/>
        <v>#DIV/0!</v>
      </c>
      <c r="F43" s="215">
        <v>0</v>
      </c>
      <c r="G43" s="215">
        <v>0</v>
      </c>
      <c r="H43" s="194" t="e">
        <f t="shared" si="5"/>
        <v>#DIV/0!</v>
      </c>
      <c r="I43" s="215">
        <v>0</v>
      </c>
      <c r="J43" s="215">
        <v>0</v>
      </c>
      <c r="K43" s="194" t="e">
        <f t="shared" si="6"/>
        <v>#DIV/0!</v>
      </c>
      <c r="L43" s="215">
        <v>0</v>
      </c>
      <c r="M43" s="215">
        <v>0</v>
      </c>
      <c r="N43" s="194" t="e">
        <f t="shared" si="7"/>
        <v>#DIV/0!</v>
      </c>
    </row>
    <row r="44" spans="1:14" ht="25.5">
      <c r="A44" s="1"/>
      <c r="B44" s="95">
        <f>لیست!D46</f>
        <v>0</v>
      </c>
      <c r="C44" s="215">
        <v>0</v>
      </c>
      <c r="D44" s="215">
        <v>0</v>
      </c>
      <c r="E44" s="194" t="e">
        <f t="shared" si="4"/>
        <v>#DIV/0!</v>
      </c>
      <c r="F44" s="215">
        <v>0</v>
      </c>
      <c r="G44" s="215">
        <v>0</v>
      </c>
      <c r="H44" s="194" t="e">
        <f t="shared" si="5"/>
        <v>#DIV/0!</v>
      </c>
      <c r="I44" s="215">
        <v>0</v>
      </c>
      <c r="J44" s="215">
        <v>0</v>
      </c>
      <c r="K44" s="194" t="e">
        <f t="shared" si="6"/>
        <v>#DIV/0!</v>
      </c>
      <c r="L44" s="215">
        <v>0</v>
      </c>
      <c r="M44" s="215">
        <v>0</v>
      </c>
      <c r="N44" s="194" t="e">
        <f t="shared" si="7"/>
        <v>#DIV/0!</v>
      </c>
    </row>
    <row r="45" spans="1:14" ht="25.5">
      <c r="A45" s="1"/>
      <c r="B45" s="95">
        <f>لیست!D47</f>
        <v>0</v>
      </c>
      <c r="C45" s="215">
        <v>0</v>
      </c>
      <c r="D45" s="215">
        <v>0</v>
      </c>
      <c r="E45" s="194" t="e">
        <f t="shared" si="4"/>
        <v>#DIV/0!</v>
      </c>
      <c r="F45" s="215">
        <v>0</v>
      </c>
      <c r="G45" s="215">
        <v>0</v>
      </c>
      <c r="H45" s="194" t="e">
        <f t="shared" si="5"/>
        <v>#DIV/0!</v>
      </c>
      <c r="I45" s="215">
        <v>0</v>
      </c>
      <c r="J45" s="215">
        <v>0</v>
      </c>
      <c r="K45" s="194" t="e">
        <f t="shared" si="6"/>
        <v>#DIV/0!</v>
      </c>
      <c r="L45" s="215">
        <v>0</v>
      </c>
      <c r="M45" s="215">
        <v>0</v>
      </c>
      <c r="N45" s="194" t="e">
        <f t="shared" si="7"/>
        <v>#DIV/0!</v>
      </c>
    </row>
    <row r="46" spans="1:14" ht="25.5">
      <c r="A46" s="1"/>
      <c r="B46" s="95">
        <f>لیست!D48</f>
        <v>0</v>
      </c>
      <c r="C46" s="215">
        <v>0</v>
      </c>
      <c r="D46" s="215">
        <v>0</v>
      </c>
      <c r="E46" s="194" t="e">
        <f t="shared" si="4"/>
        <v>#DIV/0!</v>
      </c>
      <c r="F46" s="215">
        <v>0</v>
      </c>
      <c r="G46" s="215">
        <v>0</v>
      </c>
      <c r="H46" s="194" t="e">
        <f t="shared" si="5"/>
        <v>#DIV/0!</v>
      </c>
      <c r="I46" s="215">
        <v>0</v>
      </c>
      <c r="J46" s="215">
        <v>0</v>
      </c>
      <c r="K46" s="194" t="e">
        <f t="shared" si="6"/>
        <v>#DIV/0!</v>
      </c>
      <c r="L46" s="215">
        <v>0</v>
      </c>
      <c r="M46" s="215">
        <v>0</v>
      </c>
      <c r="N46" s="194" t="e">
        <f t="shared" si="7"/>
        <v>#DIV/0!</v>
      </c>
    </row>
    <row r="47" spans="1:14" ht="25.5">
      <c r="A47" s="1"/>
      <c r="B47" s="95">
        <f>لیست!D49</f>
        <v>0</v>
      </c>
      <c r="C47" s="215">
        <v>0</v>
      </c>
      <c r="D47" s="215">
        <v>0</v>
      </c>
      <c r="E47" s="194" t="e">
        <f t="shared" si="4"/>
        <v>#DIV/0!</v>
      </c>
      <c r="F47" s="215">
        <v>0</v>
      </c>
      <c r="G47" s="215">
        <v>0</v>
      </c>
      <c r="H47" s="194" t="e">
        <f t="shared" si="5"/>
        <v>#DIV/0!</v>
      </c>
      <c r="I47" s="215">
        <v>0</v>
      </c>
      <c r="J47" s="215">
        <v>0</v>
      </c>
      <c r="K47" s="194" t="e">
        <f t="shared" si="6"/>
        <v>#DIV/0!</v>
      </c>
      <c r="L47" s="215">
        <v>0</v>
      </c>
      <c r="M47" s="215">
        <v>0</v>
      </c>
      <c r="N47" s="194" t="e">
        <f t="shared" si="7"/>
        <v>#DIV/0!</v>
      </c>
    </row>
    <row r="48" spans="1:14" ht="25.5">
      <c r="A48" s="1"/>
      <c r="B48" s="95">
        <f>لیست!D50</f>
        <v>0</v>
      </c>
      <c r="C48" s="215">
        <v>0</v>
      </c>
      <c r="D48" s="215">
        <v>0</v>
      </c>
      <c r="E48" s="194" t="e">
        <f t="shared" si="4"/>
        <v>#DIV/0!</v>
      </c>
      <c r="F48" s="215">
        <v>0</v>
      </c>
      <c r="G48" s="215">
        <v>0</v>
      </c>
      <c r="H48" s="194" t="e">
        <f t="shared" si="5"/>
        <v>#DIV/0!</v>
      </c>
      <c r="I48" s="215">
        <v>0</v>
      </c>
      <c r="J48" s="215">
        <v>0</v>
      </c>
      <c r="K48" s="194" t="e">
        <f t="shared" si="6"/>
        <v>#DIV/0!</v>
      </c>
      <c r="L48" s="215">
        <v>0</v>
      </c>
      <c r="M48" s="215">
        <v>0</v>
      </c>
      <c r="N48" s="194" t="e">
        <f t="shared" si="7"/>
        <v>#DIV/0!</v>
      </c>
    </row>
    <row r="49" spans="1:14" ht="25.5">
      <c r="A49" s="1"/>
      <c r="B49" s="95">
        <f>لیست!D51</f>
        <v>0</v>
      </c>
      <c r="C49" s="215">
        <v>0</v>
      </c>
      <c r="D49" s="215">
        <v>0</v>
      </c>
      <c r="E49" s="194" t="e">
        <f t="shared" si="4"/>
        <v>#DIV/0!</v>
      </c>
      <c r="F49" s="215">
        <v>0</v>
      </c>
      <c r="G49" s="215">
        <v>0</v>
      </c>
      <c r="H49" s="194" t="e">
        <f t="shared" si="5"/>
        <v>#DIV/0!</v>
      </c>
      <c r="I49" s="215">
        <v>0</v>
      </c>
      <c r="J49" s="215">
        <v>0</v>
      </c>
      <c r="K49" s="194" t="e">
        <f t="shared" si="6"/>
        <v>#DIV/0!</v>
      </c>
      <c r="L49" s="215">
        <v>0</v>
      </c>
      <c r="M49" s="215">
        <v>0</v>
      </c>
      <c r="N49" s="194" t="e">
        <f t="shared" si="7"/>
        <v>#DIV/0!</v>
      </c>
    </row>
    <row r="50" spans="1:14" ht="25.5">
      <c r="A50" s="1"/>
      <c r="B50" s="95">
        <f>لیست!D52</f>
        <v>0</v>
      </c>
      <c r="C50" s="215">
        <v>0</v>
      </c>
      <c r="D50" s="215">
        <v>0</v>
      </c>
      <c r="E50" s="194" t="e">
        <f t="shared" si="4"/>
        <v>#DIV/0!</v>
      </c>
      <c r="F50" s="215">
        <v>0</v>
      </c>
      <c r="G50" s="215">
        <v>0</v>
      </c>
      <c r="H50" s="194" t="e">
        <f t="shared" si="5"/>
        <v>#DIV/0!</v>
      </c>
      <c r="I50" s="215">
        <v>0</v>
      </c>
      <c r="J50" s="215">
        <v>0</v>
      </c>
      <c r="K50" s="194" t="e">
        <f t="shared" si="6"/>
        <v>#DIV/0!</v>
      </c>
      <c r="L50" s="215">
        <v>0</v>
      </c>
      <c r="M50" s="215">
        <v>0</v>
      </c>
      <c r="N50" s="194" t="e">
        <f t="shared" si="7"/>
        <v>#DIV/0!</v>
      </c>
    </row>
    <row r="51" spans="1:14" ht="25.5">
      <c r="A51" s="1"/>
      <c r="B51" s="95">
        <f>لیست!D53</f>
        <v>0</v>
      </c>
      <c r="C51" s="215">
        <v>0</v>
      </c>
      <c r="D51" s="215">
        <v>0</v>
      </c>
      <c r="E51" s="194" t="e">
        <f t="shared" si="4"/>
        <v>#DIV/0!</v>
      </c>
      <c r="F51" s="215">
        <v>0</v>
      </c>
      <c r="G51" s="215">
        <v>0</v>
      </c>
      <c r="H51" s="194" t="e">
        <f t="shared" si="5"/>
        <v>#DIV/0!</v>
      </c>
      <c r="I51" s="215">
        <v>0</v>
      </c>
      <c r="J51" s="215">
        <v>0</v>
      </c>
      <c r="K51" s="194" t="e">
        <f t="shared" si="6"/>
        <v>#DIV/0!</v>
      </c>
      <c r="L51" s="215">
        <v>0</v>
      </c>
      <c r="M51" s="215">
        <v>0</v>
      </c>
      <c r="N51" s="194" t="e">
        <f t="shared" si="7"/>
        <v>#DIV/0!</v>
      </c>
    </row>
    <row r="52" spans="1:14" ht="25.5">
      <c r="A52" s="1"/>
      <c r="B52" s="95">
        <f>لیست!D54</f>
        <v>0</v>
      </c>
      <c r="C52" s="215">
        <v>0</v>
      </c>
      <c r="D52" s="215">
        <v>0</v>
      </c>
      <c r="E52" s="194" t="e">
        <f t="shared" ref="E52:E53" si="8">C52/D52*100</f>
        <v>#DIV/0!</v>
      </c>
      <c r="F52" s="215">
        <v>0</v>
      </c>
      <c r="G52" s="215">
        <v>0</v>
      </c>
      <c r="H52" s="194" t="e">
        <f t="shared" ref="H52:H53" si="9">F52/G52*100</f>
        <v>#DIV/0!</v>
      </c>
      <c r="I52" s="215">
        <v>0</v>
      </c>
      <c r="J52" s="215">
        <v>0</v>
      </c>
      <c r="K52" s="194" t="e">
        <f t="shared" ref="K52:K53" si="10">I52/J52*100</f>
        <v>#DIV/0!</v>
      </c>
      <c r="L52" s="215">
        <v>0</v>
      </c>
      <c r="M52" s="215">
        <v>0</v>
      </c>
      <c r="N52" s="194" t="e">
        <f t="shared" ref="N52:N53" si="11">L52/M52*100</f>
        <v>#DIV/0!</v>
      </c>
    </row>
    <row r="53" spans="1:14" ht="25.5">
      <c r="A53" s="1"/>
      <c r="B53" s="95">
        <f>لیست!D55</f>
        <v>0</v>
      </c>
      <c r="C53" s="215">
        <v>0</v>
      </c>
      <c r="D53" s="215">
        <v>0</v>
      </c>
      <c r="E53" s="194" t="e">
        <f t="shared" si="8"/>
        <v>#DIV/0!</v>
      </c>
      <c r="F53" s="215">
        <v>0</v>
      </c>
      <c r="G53" s="215">
        <v>0</v>
      </c>
      <c r="H53" s="194" t="e">
        <f t="shared" si="9"/>
        <v>#DIV/0!</v>
      </c>
      <c r="I53" s="215">
        <v>0</v>
      </c>
      <c r="J53" s="215">
        <v>0</v>
      </c>
      <c r="K53" s="194" t="e">
        <f t="shared" si="10"/>
        <v>#DIV/0!</v>
      </c>
      <c r="L53" s="215">
        <v>0</v>
      </c>
      <c r="M53" s="215">
        <v>0</v>
      </c>
      <c r="N53" s="194" t="e">
        <f t="shared" si="11"/>
        <v>#DIV/0!</v>
      </c>
    </row>
    <row r="54" spans="1:14" ht="25.5">
      <c r="A54" s="1"/>
      <c r="B54" s="95">
        <f>لیست!D56</f>
        <v>0</v>
      </c>
      <c r="C54" s="215">
        <v>0</v>
      </c>
      <c r="D54" s="215">
        <v>0</v>
      </c>
      <c r="E54" s="194" t="e">
        <f t="shared" ref="E54:E66" si="12">C54/D54*100</f>
        <v>#DIV/0!</v>
      </c>
      <c r="F54" s="215">
        <v>0</v>
      </c>
      <c r="G54" s="215">
        <v>0</v>
      </c>
      <c r="H54" s="194" t="e">
        <f t="shared" ref="H54:H66" si="13">F54/G54*100</f>
        <v>#DIV/0!</v>
      </c>
      <c r="I54" s="215">
        <v>0</v>
      </c>
      <c r="J54" s="215">
        <v>0</v>
      </c>
      <c r="K54" s="194" t="e">
        <f t="shared" ref="K54:K66" si="14">I54/J54*100</f>
        <v>#DIV/0!</v>
      </c>
      <c r="L54" s="215">
        <v>0</v>
      </c>
      <c r="M54" s="215">
        <v>0</v>
      </c>
      <c r="N54" s="194" t="e">
        <f t="shared" ref="N54:N66" si="15">L54/M54*100</f>
        <v>#DIV/0!</v>
      </c>
    </row>
    <row r="55" spans="1:14" ht="25.5">
      <c r="A55" s="1"/>
      <c r="B55" s="95">
        <f>لیست!D57</f>
        <v>0</v>
      </c>
      <c r="C55" s="215">
        <v>0</v>
      </c>
      <c r="D55" s="215">
        <v>0</v>
      </c>
      <c r="E55" s="194" t="e">
        <f t="shared" si="12"/>
        <v>#DIV/0!</v>
      </c>
      <c r="F55" s="215">
        <v>0</v>
      </c>
      <c r="G55" s="215">
        <v>0</v>
      </c>
      <c r="H55" s="194" t="e">
        <f t="shared" si="13"/>
        <v>#DIV/0!</v>
      </c>
      <c r="I55" s="215">
        <v>0</v>
      </c>
      <c r="J55" s="215">
        <v>0</v>
      </c>
      <c r="K55" s="194" t="e">
        <f t="shared" si="14"/>
        <v>#DIV/0!</v>
      </c>
      <c r="L55" s="215">
        <v>0</v>
      </c>
      <c r="M55" s="215">
        <v>0</v>
      </c>
      <c r="N55" s="194" t="e">
        <f t="shared" si="15"/>
        <v>#DIV/0!</v>
      </c>
    </row>
    <row r="56" spans="1:14" ht="25.5">
      <c r="A56" s="1"/>
      <c r="B56" s="95">
        <f>لیست!D58</f>
        <v>0</v>
      </c>
      <c r="C56" s="215">
        <v>0</v>
      </c>
      <c r="D56" s="215">
        <v>0</v>
      </c>
      <c r="E56" s="194" t="e">
        <f t="shared" si="12"/>
        <v>#DIV/0!</v>
      </c>
      <c r="F56" s="215">
        <v>0</v>
      </c>
      <c r="G56" s="215">
        <v>0</v>
      </c>
      <c r="H56" s="194" t="e">
        <f t="shared" si="13"/>
        <v>#DIV/0!</v>
      </c>
      <c r="I56" s="215">
        <v>0</v>
      </c>
      <c r="J56" s="215">
        <v>0</v>
      </c>
      <c r="K56" s="194" t="e">
        <f t="shared" si="14"/>
        <v>#DIV/0!</v>
      </c>
      <c r="L56" s="215">
        <v>0</v>
      </c>
      <c r="M56" s="215">
        <v>0</v>
      </c>
      <c r="N56" s="194" t="e">
        <f t="shared" si="15"/>
        <v>#DIV/0!</v>
      </c>
    </row>
    <row r="57" spans="1:14" ht="25.5">
      <c r="A57" s="1"/>
      <c r="B57" s="95">
        <f>لیست!D59</f>
        <v>0</v>
      </c>
      <c r="C57" s="215">
        <v>0</v>
      </c>
      <c r="D57" s="215">
        <v>0</v>
      </c>
      <c r="E57" s="194" t="e">
        <f t="shared" si="12"/>
        <v>#DIV/0!</v>
      </c>
      <c r="F57" s="215">
        <v>0</v>
      </c>
      <c r="G57" s="215">
        <v>0</v>
      </c>
      <c r="H57" s="194" t="e">
        <f t="shared" si="13"/>
        <v>#DIV/0!</v>
      </c>
      <c r="I57" s="215">
        <v>0</v>
      </c>
      <c r="J57" s="215">
        <v>0</v>
      </c>
      <c r="K57" s="194" t="e">
        <f t="shared" si="14"/>
        <v>#DIV/0!</v>
      </c>
      <c r="L57" s="215">
        <v>0</v>
      </c>
      <c r="M57" s="215">
        <v>0</v>
      </c>
      <c r="N57" s="194" t="e">
        <f t="shared" si="15"/>
        <v>#DIV/0!</v>
      </c>
    </row>
    <row r="58" spans="1:14" ht="25.5">
      <c r="A58" s="1"/>
      <c r="B58" s="95">
        <f>لیست!D60</f>
        <v>0</v>
      </c>
      <c r="C58" s="215">
        <v>0</v>
      </c>
      <c r="D58" s="215">
        <v>0</v>
      </c>
      <c r="E58" s="194" t="e">
        <f t="shared" si="12"/>
        <v>#DIV/0!</v>
      </c>
      <c r="F58" s="215">
        <v>0</v>
      </c>
      <c r="G58" s="215">
        <v>0</v>
      </c>
      <c r="H58" s="194" t="e">
        <f t="shared" si="13"/>
        <v>#DIV/0!</v>
      </c>
      <c r="I58" s="215">
        <v>0</v>
      </c>
      <c r="J58" s="215">
        <v>0</v>
      </c>
      <c r="K58" s="194" t="e">
        <f t="shared" si="14"/>
        <v>#DIV/0!</v>
      </c>
      <c r="L58" s="215">
        <v>0</v>
      </c>
      <c r="M58" s="215">
        <v>0</v>
      </c>
      <c r="N58" s="194" t="e">
        <f t="shared" si="15"/>
        <v>#DIV/0!</v>
      </c>
    </row>
    <row r="59" spans="1:14" ht="25.5">
      <c r="A59" s="1"/>
      <c r="B59" s="95">
        <f>لیست!D61</f>
        <v>0</v>
      </c>
      <c r="C59" s="215">
        <v>0</v>
      </c>
      <c r="D59" s="215">
        <v>0</v>
      </c>
      <c r="E59" s="194" t="e">
        <f t="shared" si="12"/>
        <v>#DIV/0!</v>
      </c>
      <c r="F59" s="215">
        <v>0</v>
      </c>
      <c r="G59" s="215">
        <v>0</v>
      </c>
      <c r="H59" s="194" t="e">
        <f t="shared" si="13"/>
        <v>#DIV/0!</v>
      </c>
      <c r="I59" s="215">
        <v>0</v>
      </c>
      <c r="J59" s="215">
        <v>0</v>
      </c>
      <c r="K59" s="194" t="e">
        <f t="shared" si="14"/>
        <v>#DIV/0!</v>
      </c>
      <c r="L59" s="215">
        <v>0</v>
      </c>
      <c r="M59" s="215">
        <v>0</v>
      </c>
      <c r="N59" s="194" t="e">
        <f t="shared" si="15"/>
        <v>#DIV/0!</v>
      </c>
    </row>
    <row r="60" spans="1:14" ht="25.5">
      <c r="A60" s="1"/>
      <c r="B60" s="95">
        <f>لیست!D62</f>
        <v>0</v>
      </c>
      <c r="C60" s="215">
        <v>0</v>
      </c>
      <c r="D60" s="215">
        <v>0</v>
      </c>
      <c r="E60" s="194" t="e">
        <f t="shared" si="12"/>
        <v>#DIV/0!</v>
      </c>
      <c r="F60" s="215">
        <v>0</v>
      </c>
      <c r="G60" s="215">
        <v>0</v>
      </c>
      <c r="H60" s="194" t="e">
        <f t="shared" si="13"/>
        <v>#DIV/0!</v>
      </c>
      <c r="I60" s="215">
        <v>0</v>
      </c>
      <c r="J60" s="215">
        <v>0</v>
      </c>
      <c r="K60" s="194" t="e">
        <f t="shared" si="14"/>
        <v>#DIV/0!</v>
      </c>
      <c r="L60" s="215">
        <v>0</v>
      </c>
      <c r="M60" s="215">
        <v>0</v>
      </c>
      <c r="N60" s="194" t="e">
        <f t="shared" si="15"/>
        <v>#DIV/0!</v>
      </c>
    </row>
    <row r="61" spans="1:14" ht="25.5">
      <c r="A61" s="1"/>
      <c r="B61" s="95">
        <f>لیست!D63</f>
        <v>0</v>
      </c>
      <c r="C61" s="215">
        <v>0</v>
      </c>
      <c r="D61" s="215">
        <v>0</v>
      </c>
      <c r="E61" s="194" t="e">
        <f t="shared" si="12"/>
        <v>#DIV/0!</v>
      </c>
      <c r="F61" s="215">
        <v>0</v>
      </c>
      <c r="G61" s="215">
        <v>0</v>
      </c>
      <c r="H61" s="194" t="e">
        <f t="shared" si="13"/>
        <v>#DIV/0!</v>
      </c>
      <c r="I61" s="215">
        <v>0</v>
      </c>
      <c r="J61" s="215">
        <v>0</v>
      </c>
      <c r="K61" s="194" t="e">
        <f t="shared" si="14"/>
        <v>#DIV/0!</v>
      </c>
      <c r="L61" s="215">
        <v>0</v>
      </c>
      <c r="M61" s="215">
        <v>0</v>
      </c>
      <c r="N61" s="194" t="e">
        <f t="shared" si="15"/>
        <v>#DIV/0!</v>
      </c>
    </row>
    <row r="62" spans="1:14" ht="25.5">
      <c r="A62" s="1"/>
      <c r="B62" s="95">
        <f>لیست!D64</f>
        <v>0</v>
      </c>
      <c r="C62" s="215">
        <v>0</v>
      </c>
      <c r="D62" s="215">
        <v>0</v>
      </c>
      <c r="E62" s="194" t="e">
        <f t="shared" si="12"/>
        <v>#DIV/0!</v>
      </c>
      <c r="F62" s="215">
        <v>0</v>
      </c>
      <c r="G62" s="215">
        <v>0</v>
      </c>
      <c r="H62" s="194" t="e">
        <f t="shared" si="13"/>
        <v>#DIV/0!</v>
      </c>
      <c r="I62" s="215">
        <v>0</v>
      </c>
      <c r="J62" s="215">
        <v>0</v>
      </c>
      <c r="K62" s="194" t="e">
        <f t="shared" si="14"/>
        <v>#DIV/0!</v>
      </c>
      <c r="L62" s="215">
        <v>0</v>
      </c>
      <c r="M62" s="215">
        <v>0</v>
      </c>
      <c r="N62" s="194" t="e">
        <f t="shared" si="15"/>
        <v>#DIV/0!</v>
      </c>
    </row>
    <row r="63" spans="1:14" ht="25.5">
      <c r="A63" s="1"/>
      <c r="B63" s="95">
        <f>لیست!D65</f>
        <v>0</v>
      </c>
      <c r="C63" s="215">
        <v>0</v>
      </c>
      <c r="D63" s="215">
        <v>0</v>
      </c>
      <c r="E63" s="194" t="e">
        <f t="shared" si="12"/>
        <v>#DIV/0!</v>
      </c>
      <c r="F63" s="215">
        <v>0</v>
      </c>
      <c r="G63" s="215">
        <v>0</v>
      </c>
      <c r="H63" s="194" t="e">
        <f t="shared" si="13"/>
        <v>#DIV/0!</v>
      </c>
      <c r="I63" s="215">
        <v>0</v>
      </c>
      <c r="J63" s="215">
        <v>0</v>
      </c>
      <c r="K63" s="194" t="e">
        <f t="shared" si="14"/>
        <v>#DIV/0!</v>
      </c>
      <c r="L63" s="215">
        <v>0</v>
      </c>
      <c r="M63" s="215">
        <v>0</v>
      </c>
      <c r="N63" s="194" t="e">
        <f t="shared" si="15"/>
        <v>#DIV/0!</v>
      </c>
    </row>
    <row r="64" spans="1:14" ht="25.5">
      <c r="A64" s="1"/>
      <c r="B64" s="95">
        <f>لیست!D66</f>
        <v>0</v>
      </c>
      <c r="C64" s="215">
        <v>0</v>
      </c>
      <c r="D64" s="215">
        <v>0</v>
      </c>
      <c r="E64" s="194" t="e">
        <f t="shared" si="12"/>
        <v>#DIV/0!</v>
      </c>
      <c r="F64" s="215">
        <v>0</v>
      </c>
      <c r="G64" s="215">
        <v>0</v>
      </c>
      <c r="H64" s="194" t="e">
        <f t="shared" si="13"/>
        <v>#DIV/0!</v>
      </c>
      <c r="I64" s="215">
        <v>0</v>
      </c>
      <c r="J64" s="215">
        <v>0</v>
      </c>
      <c r="K64" s="194" t="e">
        <f t="shared" si="14"/>
        <v>#DIV/0!</v>
      </c>
      <c r="L64" s="215">
        <v>0</v>
      </c>
      <c r="M64" s="215">
        <v>0</v>
      </c>
      <c r="N64" s="194" t="e">
        <f t="shared" si="15"/>
        <v>#DIV/0!</v>
      </c>
    </row>
    <row r="65" spans="1:14" ht="25.5">
      <c r="A65" s="1"/>
      <c r="B65" s="95">
        <f>لیست!D67</f>
        <v>0</v>
      </c>
      <c r="C65" s="215">
        <v>0</v>
      </c>
      <c r="D65" s="215">
        <v>0</v>
      </c>
      <c r="E65" s="194" t="e">
        <f t="shared" si="12"/>
        <v>#DIV/0!</v>
      </c>
      <c r="F65" s="215">
        <v>0</v>
      </c>
      <c r="G65" s="215">
        <v>0</v>
      </c>
      <c r="H65" s="194" t="e">
        <f t="shared" si="13"/>
        <v>#DIV/0!</v>
      </c>
      <c r="I65" s="215">
        <v>0</v>
      </c>
      <c r="J65" s="215">
        <v>0</v>
      </c>
      <c r="K65" s="194" t="e">
        <f t="shared" si="14"/>
        <v>#DIV/0!</v>
      </c>
      <c r="L65" s="215">
        <v>0</v>
      </c>
      <c r="M65" s="215">
        <v>0</v>
      </c>
      <c r="N65" s="194" t="e">
        <f t="shared" si="15"/>
        <v>#DIV/0!</v>
      </c>
    </row>
    <row r="66" spans="1:14" ht="25.5">
      <c r="A66" s="1"/>
      <c r="B66" s="95">
        <f>لیست!D68</f>
        <v>0</v>
      </c>
      <c r="C66" s="215">
        <v>0</v>
      </c>
      <c r="D66" s="215">
        <v>0</v>
      </c>
      <c r="E66" s="194" t="e">
        <f t="shared" si="12"/>
        <v>#DIV/0!</v>
      </c>
      <c r="F66" s="215">
        <v>0</v>
      </c>
      <c r="G66" s="215">
        <v>0</v>
      </c>
      <c r="H66" s="194" t="e">
        <f t="shared" si="13"/>
        <v>#DIV/0!</v>
      </c>
      <c r="I66" s="215">
        <v>0</v>
      </c>
      <c r="J66" s="215">
        <v>0</v>
      </c>
      <c r="K66" s="194" t="e">
        <f t="shared" si="14"/>
        <v>#DIV/0!</v>
      </c>
      <c r="L66" s="215">
        <v>0</v>
      </c>
      <c r="M66" s="215">
        <v>0</v>
      </c>
      <c r="N66" s="194" t="e">
        <f t="shared" si="15"/>
        <v>#DIV/0!</v>
      </c>
    </row>
    <row r="67" spans="1:14" ht="25.5">
      <c r="A67" s="1"/>
      <c r="B67" s="95">
        <f>لیست!D69</f>
        <v>0</v>
      </c>
      <c r="C67" s="215">
        <v>0</v>
      </c>
      <c r="D67" s="215">
        <v>0</v>
      </c>
      <c r="E67" s="194" t="e">
        <f t="shared" ref="E67:E74" si="16">C67/D67*100</f>
        <v>#DIV/0!</v>
      </c>
      <c r="F67" s="215">
        <v>0</v>
      </c>
      <c r="G67" s="215">
        <v>0</v>
      </c>
      <c r="H67" s="194" t="e">
        <f t="shared" ref="H67:H74" si="17">F67/G67*100</f>
        <v>#DIV/0!</v>
      </c>
      <c r="I67" s="215">
        <v>0</v>
      </c>
      <c r="J67" s="215">
        <v>0</v>
      </c>
      <c r="K67" s="194" t="e">
        <f t="shared" ref="K67:K74" si="18">I67/J67*100</f>
        <v>#DIV/0!</v>
      </c>
      <c r="L67" s="215">
        <v>0</v>
      </c>
      <c r="M67" s="215">
        <v>0</v>
      </c>
      <c r="N67" s="194" t="e">
        <f t="shared" ref="N67:N74" si="19">L67/M67*100</f>
        <v>#DIV/0!</v>
      </c>
    </row>
    <row r="68" spans="1:14" ht="25.5">
      <c r="A68" s="1"/>
      <c r="B68" s="95">
        <f>لیست!D70</f>
        <v>0</v>
      </c>
      <c r="C68" s="215">
        <v>0</v>
      </c>
      <c r="D68" s="215">
        <v>0</v>
      </c>
      <c r="E68" s="194" t="e">
        <f t="shared" si="16"/>
        <v>#DIV/0!</v>
      </c>
      <c r="F68" s="215">
        <v>0</v>
      </c>
      <c r="G68" s="215">
        <v>0</v>
      </c>
      <c r="H68" s="194" t="e">
        <f t="shared" si="17"/>
        <v>#DIV/0!</v>
      </c>
      <c r="I68" s="215">
        <v>0</v>
      </c>
      <c r="J68" s="215">
        <v>0</v>
      </c>
      <c r="K68" s="194" t="e">
        <f t="shared" si="18"/>
        <v>#DIV/0!</v>
      </c>
      <c r="L68" s="215">
        <v>0</v>
      </c>
      <c r="M68" s="215">
        <v>0</v>
      </c>
      <c r="N68" s="194" t="e">
        <f t="shared" si="19"/>
        <v>#DIV/0!</v>
      </c>
    </row>
    <row r="69" spans="1:14" ht="25.5">
      <c r="A69" s="1"/>
      <c r="B69" s="95">
        <f>لیست!D71</f>
        <v>0</v>
      </c>
      <c r="C69" s="215">
        <v>0</v>
      </c>
      <c r="D69" s="215">
        <v>0</v>
      </c>
      <c r="E69" s="194" t="e">
        <f t="shared" si="16"/>
        <v>#DIV/0!</v>
      </c>
      <c r="F69" s="215">
        <v>0</v>
      </c>
      <c r="G69" s="215">
        <v>0</v>
      </c>
      <c r="H69" s="194" t="e">
        <f t="shared" si="17"/>
        <v>#DIV/0!</v>
      </c>
      <c r="I69" s="215">
        <v>0</v>
      </c>
      <c r="J69" s="215">
        <v>0</v>
      </c>
      <c r="K69" s="194" t="e">
        <f t="shared" si="18"/>
        <v>#DIV/0!</v>
      </c>
      <c r="L69" s="215">
        <v>0</v>
      </c>
      <c r="M69" s="215">
        <v>0</v>
      </c>
      <c r="N69" s="194" t="e">
        <f t="shared" si="19"/>
        <v>#DIV/0!</v>
      </c>
    </row>
    <row r="70" spans="1:14" ht="25.5">
      <c r="A70" s="1"/>
      <c r="B70" s="95">
        <f>لیست!D72</f>
        <v>0</v>
      </c>
      <c r="C70" s="215">
        <v>0</v>
      </c>
      <c r="D70" s="215">
        <v>0</v>
      </c>
      <c r="E70" s="194" t="e">
        <f t="shared" si="16"/>
        <v>#DIV/0!</v>
      </c>
      <c r="F70" s="215">
        <v>0</v>
      </c>
      <c r="G70" s="215">
        <v>0</v>
      </c>
      <c r="H70" s="194" t="e">
        <f t="shared" si="17"/>
        <v>#DIV/0!</v>
      </c>
      <c r="I70" s="215">
        <v>0</v>
      </c>
      <c r="J70" s="215">
        <v>0</v>
      </c>
      <c r="K70" s="194" t="e">
        <f t="shared" si="18"/>
        <v>#DIV/0!</v>
      </c>
      <c r="L70" s="215">
        <v>0</v>
      </c>
      <c r="M70" s="215">
        <v>0</v>
      </c>
      <c r="N70" s="194" t="e">
        <f t="shared" si="19"/>
        <v>#DIV/0!</v>
      </c>
    </row>
    <row r="71" spans="1:14" ht="25.5">
      <c r="A71" s="1"/>
      <c r="B71" s="95">
        <f>لیست!D73</f>
        <v>0</v>
      </c>
      <c r="C71" s="215">
        <v>0</v>
      </c>
      <c r="D71" s="215">
        <v>0</v>
      </c>
      <c r="E71" s="194" t="e">
        <f t="shared" si="16"/>
        <v>#DIV/0!</v>
      </c>
      <c r="F71" s="215">
        <v>0</v>
      </c>
      <c r="G71" s="215">
        <v>0</v>
      </c>
      <c r="H71" s="194" t="e">
        <f t="shared" si="17"/>
        <v>#DIV/0!</v>
      </c>
      <c r="I71" s="215">
        <v>0</v>
      </c>
      <c r="J71" s="215">
        <v>0</v>
      </c>
      <c r="K71" s="194" t="e">
        <f t="shared" si="18"/>
        <v>#DIV/0!</v>
      </c>
      <c r="L71" s="215">
        <v>0</v>
      </c>
      <c r="M71" s="215">
        <v>0</v>
      </c>
      <c r="N71" s="194" t="e">
        <f t="shared" si="19"/>
        <v>#DIV/0!</v>
      </c>
    </row>
    <row r="72" spans="1:14" ht="25.5">
      <c r="A72" s="1"/>
      <c r="B72" s="95">
        <f>لیست!D74</f>
        <v>0</v>
      </c>
      <c r="C72" s="215">
        <v>0</v>
      </c>
      <c r="D72" s="215">
        <v>0</v>
      </c>
      <c r="E72" s="194" t="e">
        <f t="shared" si="16"/>
        <v>#DIV/0!</v>
      </c>
      <c r="F72" s="215">
        <v>0</v>
      </c>
      <c r="G72" s="215">
        <v>0</v>
      </c>
      <c r="H72" s="194" t="e">
        <f t="shared" si="17"/>
        <v>#DIV/0!</v>
      </c>
      <c r="I72" s="215">
        <v>0</v>
      </c>
      <c r="J72" s="215">
        <v>0</v>
      </c>
      <c r="K72" s="194" t="e">
        <f t="shared" si="18"/>
        <v>#DIV/0!</v>
      </c>
      <c r="L72" s="215">
        <v>0</v>
      </c>
      <c r="M72" s="215">
        <v>0</v>
      </c>
      <c r="N72" s="194" t="e">
        <f t="shared" si="19"/>
        <v>#DIV/0!</v>
      </c>
    </row>
    <row r="73" spans="1:14" ht="25.5">
      <c r="A73" s="1"/>
      <c r="B73" s="95">
        <f>لیست!D75</f>
        <v>0</v>
      </c>
      <c r="C73" s="215">
        <v>0</v>
      </c>
      <c r="D73" s="215">
        <v>0</v>
      </c>
      <c r="E73" s="194" t="e">
        <f t="shared" si="16"/>
        <v>#DIV/0!</v>
      </c>
      <c r="F73" s="215">
        <v>0</v>
      </c>
      <c r="G73" s="215">
        <v>0</v>
      </c>
      <c r="H73" s="194" t="e">
        <f t="shared" si="17"/>
        <v>#DIV/0!</v>
      </c>
      <c r="I73" s="215">
        <v>0</v>
      </c>
      <c r="J73" s="215">
        <v>0</v>
      </c>
      <c r="K73" s="194" t="e">
        <f t="shared" si="18"/>
        <v>#DIV/0!</v>
      </c>
      <c r="L73" s="215">
        <v>0</v>
      </c>
      <c r="M73" s="215">
        <v>0</v>
      </c>
      <c r="N73" s="194" t="e">
        <f t="shared" si="19"/>
        <v>#DIV/0!</v>
      </c>
    </row>
    <row r="74" spans="1:14" ht="25.5">
      <c r="A74" s="1"/>
      <c r="B74" s="95">
        <f>لیست!D76</f>
        <v>0</v>
      </c>
      <c r="C74" s="215">
        <v>0</v>
      </c>
      <c r="D74" s="215">
        <v>0</v>
      </c>
      <c r="E74" s="194" t="e">
        <f t="shared" si="16"/>
        <v>#DIV/0!</v>
      </c>
      <c r="F74" s="215">
        <v>0</v>
      </c>
      <c r="G74" s="215">
        <v>0</v>
      </c>
      <c r="H74" s="194" t="e">
        <f t="shared" si="17"/>
        <v>#DIV/0!</v>
      </c>
      <c r="I74" s="215">
        <v>0</v>
      </c>
      <c r="J74" s="215">
        <v>0</v>
      </c>
      <c r="K74" s="194" t="e">
        <f t="shared" si="18"/>
        <v>#DIV/0!</v>
      </c>
      <c r="L74" s="215">
        <v>0</v>
      </c>
      <c r="M74" s="215">
        <v>0</v>
      </c>
      <c r="N74" s="194" t="e">
        <f t="shared" si="19"/>
        <v>#DIV/0!</v>
      </c>
    </row>
    <row r="75" spans="1:14" ht="25.5">
      <c r="A75" s="1"/>
      <c r="B75" s="95">
        <f>لیست!D77</f>
        <v>0</v>
      </c>
      <c r="C75" s="215">
        <v>0</v>
      </c>
      <c r="D75" s="215">
        <v>0</v>
      </c>
      <c r="E75" s="194" t="e">
        <f t="shared" ref="E75:E80" si="20">C75/D75*100</f>
        <v>#DIV/0!</v>
      </c>
      <c r="F75" s="215">
        <v>0</v>
      </c>
      <c r="G75" s="215">
        <v>0</v>
      </c>
      <c r="H75" s="194" t="e">
        <f t="shared" ref="H75:H80" si="21">F75/G75*100</f>
        <v>#DIV/0!</v>
      </c>
      <c r="I75" s="215">
        <v>0</v>
      </c>
      <c r="J75" s="215">
        <v>0</v>
      </c>
      <c r="K75" s="194" t="e">
        <f t="shared" ref="K75:K80" si="22">I75/J75*100</f>
        <v>#DIV/0!</v>
      </c>
      <c r="L75" s="215">
        <v>0</v>
      </c>
      <c r="M75" s="215">
        <v>0</v>
      </c>
      <c r="N75" s="194" t="e">
        <f t="shared" ref="N75:N80" si="23">L75/M75*100</f>
        <v>#DIV/0!</v>
      </c>
    </row>
    <row r="76" spans="1:14" ht="25.5">
      <c r="A76" s="1"/>
      <c r="B76" s="95">
        <f>لیست!D78</f>
        <v>0</v>
      </c>
      <c r="C76" s="215">
        <v>0</v>
      </c>
      <c r="D76" s="215">
        <v>0</v>
      </c>
      <c r="E76" s="194" t="e">
        <f t="shared" si="20"/>
        <v>#DIV/0!</v>
      </c>
      <c r="F76" s="215">
        <v>0</v>
      </c>
      <c r="G76" s="215">
        <v>0</v>
      </c>
      <c r="H76" s="194" t="e">
        <f t="shared" si="21"/>
        <v>#DIV/0!</v>
      </c>
      <c r="I76" s="215">
        <v>0</v>
      </c>
      <c r="J76" s="215">
        <v>0</v>
      </c>
      <c r="K76" s="194" t="e">
        <f t="shared" si="22"/>
        <v>#DIV/0!</v>
      </c>
      <c r="L76" s="215">
        <v>0</v>
      </c>
      <c r="M76" s="215">
        <v>0</v>
      </c>
      <c r="N76" s="194" t="e">
        <f t="shared" si="23"/>
        <v>#DIV/0!</v>
      </c>
    </row>
    <row r="77" spans="1:14" ht="25.5">
      <c r="A77" s="1"/>
      <c r="B77" s="95">
        <f>لیست!D79</f>
        <v>0</v>
      </c>
      <c r="C77" s="215">
        <v>0</v>
      </c>
      <c r="D77" s="215">
        <v>0</v>
      </c>
      <c r="E77" s="194" t="e">
        <f t="shared" si="20"/>
        <v>#DIV/0!</v>
      </c>
      <c r="F77" s="215">
        <v>0</v>
      </c>
      <c r="G77" s="215">
        <v>0</v>
      </c>
      <c r="H77" s="194" t="e">
        <f t="shared" si="21"/>
        <v>#DIV/0!</v>
      </c>
      <c r="I77" s="215">
        <v>0</v>
      </c>
      <c r="J77" s="215">
        <v>0</v>
      </c>
      <c r="K77" s="194" t="e">
        <f t="shared" si="22"/>
        <v>#DIV/0!</v>
      </c>
      <c r="L77" s="215">
        <v>0</v>
      </c>
      <c r="M77" s="215">
        <v>0</v>
      </c>
      <c r="N77" s="194" t="e">
        <f t="shared" si="23"/>
        <v>#DIV/0!</v>
      </c>
    </row>
    <row r="78" spans="1:14" ht="25.5">
      <c r="A78" s="1"/>
      <c r="B78" s="95">
        <f>لیست!D80</f>
        <v>0</v>
      </c>
      <c r="C78" s="215">
        <v>0</v>
      </c>
      <c r="D78" s="215">
        <v>0</v>
      </c>
      <c r="E78" s="194" t="e">
        <f t="shared" si="20"/>
        <v>#DIV/0!</v>
      </c>
      <c r="F78" s="215">
        <v>0</v>
      </c>
      <c r="G78" s="215">
        <v>0</v>
      </c>
      <c r="H78" s="194" t="e">
        <f t="shared" si="21"/>
        <v>#DIV/0!</v>
      </c>
      <c r="I78" s="215">
        <v>0</v>
      </c>
      <c r="J78" s="215">
        <v>0</v>
      </c>
      <c r="K78" s="194" t="e">
        <f t="shared" si="22"/>
        <v>#DIV/0!</v>
      </c>
      <c r="L78" s="215">
        <v>0</v>
      </c>
      <c r="M78" s="215">
        <v>0</v>
      </c>
      <c r="N78" s="194" t="e">
        <f t="shared" si="23"/>
        <v>#DIV/0!</v>
      </c>
    </row>
    <row r="79" spans="1:14" ht="25.5">
      <c r="A79" s="1"/>
      <c r="B79" s="95">
        <f>لیست!D81</f>
        <v>0</v>
      </c>
      <c r="C79" s="215">
        <v>0</v>
      </c>
      <c r="D79" s="215">
        <v>0</v>
      </c>
      <c r="E79" s="194" t="e">
        <f t="shared" si="20"/>
        <v>#DIV/0!</v>
      </c>
      <c r="F79" s="215">
        <v>0</v>
      </c>
      <c r="G79" s="215">
        <v>0</v>
      </c>
      <c r="H79" s="194" t="e">
        <f t="shared" si="21"/>
        <v>#DIV/0!</v>
      </c>
      <c r="I79" s="215">
        <v>0</v>
      </c>
      <c r="J79" s="215">
        <v>0</v>
      </c>
      <c r="K79" s="194" t="e">
        <f t="shared" si="22"/>
        <v>#DIV/0!</v>
      </c>
      <c r="L79" s="215">
        <v>0</v>
      </c>
      <c r="M79" s="215">
        <v>0</v>
      </c>
      <c r="N79" s="194" t="e">
        <f t="shared" si="23"/>
        <v>#DIV/0!</v>
      </c>
    </row>
    <row r="80" spans="1:14" ht="25.5">
      <c r="A80" s="1"/>
      <c r="B80" s="95">
        <f>لیست!D82</f>
        <v>0</v>
      </c>
      <c r="C80" s="215">
        <v>0</v>
      </c>
      <c r="D80" s="215">
        <v>0</v>
      </c>
      <c r="E80" s="194" t="e">
        <f t="shared" si="20"/>
        <v>#DIV/0!</v>
      </c>
      <c r="F80" s="215">
        <v>0</v>
      </c>
      <c r="G80" s="215">
        <v>0</v>
      </c>
      <c r="H80" s="194" t="e">
        <f t="shared" si="21"/>
        <v>#DIV/0!</v>
      </c>
      <c r="I80" s="215">
        <v>0</v>
      </c>
      <c r="J80" s="215">
        <v>0</v>
      </c>
      <c r="K80" s="194" t="e">
        <f t="shared" si="22"/>
        <v>#DIV/0!</v>
      </c>
      <c r="L80" s="215">
        <v>0</v>
      </c>
      <c r="M80" s="215">
        <v>0</v>
      </c>
      <c r="N80" s="194" t="e">
        <f t="shared" si="23"/>
        <v>#DIV/0!</v>
      </c>
    </row>
    <row r="81" spans="1:14" ht="25.5">
      <c r="A81" s="1"/>
      <c r="B81" s="95">
        <f>لیست!D83</f>
        <v>0</v>
      </c>
      <c r="C81" s="215">
        <v>0</v>
      </c>
      <c r="D81" s="215">
        <v>0</v>
      </c>
      <c r="E81" s="194" t="e">
        <f t="shared" ref="E81" si="24">C81/D81*100</f>
        <v>#DIV/0!</v>
      </c>
      <c r="F81" s="215">
        <v>0</v>
      </c>
      <c r="G81" s="215">
        <v>0</v>
      </c>
      <c r="H81" s="194" t="e">
        <f t="shared" ref="H81" si="25">F81/G81*100</f>
        <v>#DIV/0!</v>
      </c>
      <c r="I81" s="215">
        <v>0</v>
      </c>
      <c r="J81" s="215">
        <v>0</v>
      </c>
      <c r="K81" s="194" t="e">
        <f t="shared" ref="K81" si="26">I81/J81*100</f>
        <v>#DIV/0!</v>
      </c>
      <c r="L81" s="215">
        <v>0</v>
      </c>
      <c r="M81" s="215">
        <v>0</v>
      </c>
      <c r="N81" s="194" t="e">
        <f t="shared" ref="N81" si="27">L81/M81*100</f>
        <v>#DIV/0!</v>
      </c>
    </row>
    <row r="82" spans="1:14" ht="25.5">
      <c r="A82" s="1"/>
      <c r="B82" s="95">
        <f>لیست!D84</f>
        <v>0</v>
      </c>
      <c r="C82" s="215">
        <v>0</v>
      </c>
      <c r="D82" s="215">
        <v>0</v>
      </c>
      <c r="E82" s="194" t="e">
        <f t="shared" si="0"/>
        <v>#DIV/0!</v>
      </c>
      <c r="F82" s="215">
        <v>0</v>
      </c>
      <c r="G82" s="215">
        <v>0</v>
      </c>
      <c r="H82" s="194" t="e">
        <f t="shared" si="1"/>
        <v>#DIV/0!</v>
      </c>
      <c r="I82" s="215">
        <v>0</v>
      </c>
      <c r="J82" s="215">
        <v>0</v>
      </c>
      <c r="K82" s="194" t="e">
        <f t="shared" si="2"/>
        <v>#DIV/0!</v>
      </c>
      <c r="L82" s="215">
        <v>0</v>
      </c>
      <c r="M82" s="215">
        <v>0</v>
      </c>
      <c r="N82" s="194" t="e">
        <f t="shared" si="3"/>
        <v>#DIV/0!</v>
      </c>
    </row>
    <row r="83" spans="1:14" ht="25.5">
      <c r="A83" s="1"/>
      <c r="B83" s="95">
        <f>لیست!D85</f>
        <v>0</v>
      </c>
      <c r="C83" s="215">
        <v>0</v>
      </c>
      <c r="D83" s="215">
        <v>0</v>
      </c>
      <c r="E83" s="194" t="e">
        <f t="shared" si="0"/>
        <v>#DIV/0!</v>
      </c>
      <c r="F83" s="215">
        <v>0</v>
      </c>
      <c r="G83" s="215">
        <v>0</v>
      </c>
      <c r="H83" s="194" t="e">
        <f t="shared" si="1"/>
        <v>#DIV/0!</v>
      </c>
      <c r="I83" s="215">
        <v>0</v>
      </c>
      <c r="J83" s="215">
        <v>0</v>
      </c>
      <c r="K83" s="194" t="e">
        <f t="shared" si="2"/>
        <v>#DIV/0!</v>
      </c>
      <c r="L83" s="215">
        <v>0</v>
      </c>
      <c r="M83" s="215">
        <v>0</v>
      </c>
      <c r="N83" s="194" t="e">
        <f t="shared" si="3"/>
        <v>#DIV/0!</v>
      </c>
    </row>
    <row r="84" spans="1:14" ht="25.5">
      <c r="A84" s="1"/>
      <c r="B84" s="95">
        <f>لیست!D86</f>
        <v>0</v>
      </c>
      <c r="C84" s="215">
        <v>0</v>
      </c>
      <c r="D84" s="215">
        <v>0</v>
      </c>
      <c r="E84" s="194" t="e">
        <f t="shared" si="0"/>
        <v>#DIV/0!</v>
      </c>
      <c r="F84" s="215">
        <v>0</v>
      </c>
      <c r="G84" s="215">
        <v>0</v>
      </c>
      <c r="H84" s="194" t="e">
        <f t="shared" si="1"/>
        <v>#DIV/0!</v>
      </c>
      <c r="I84" s="215">
        <v>0</v>
      </c>
      <c r="J84" s="215">
        <v>0</v>
      </c>
      <c r="K84" s="194" t="e">
        <f t="shared" si="2"/>
        <v>#DIV/0!</v>
      </c>
      <c r="L84" s="215">
        <v>0</v>
      </c>
      <c r="M84" s="215">
        <v>0</v>
      </c>
      <c r="N84" s="194" t="e">
        <f t="shared" si="3"/>
        <v>#DIV/0!</v>
      </c>
    </row>
    <row r="85" spans="1:14" ht="25.5">
      <c r="A85" s="1"/>
      <c r="B85" s="95">
        <f>لیست!D87</f>
        <v>0</v>
      </c>
      <c r="C85" s="215">
        <v>0</v>
      </c>
      <c r="D85" s="215">
        <v>0</v>
      </c>
      <c r="E85" s="194" t="e">
        <f t="shared" si="0"/>
        <v>#DIV/0!</v>
      </c>
      <c r="F85" s="215">
        <v>0</v>
      </c>
      <c r="G85" s="215">
        <v>0</v>
      </c>
      <c r="H85" s="194" t="e">
        <f t="shared" si="1"/>
        <v>#DIV/0!</v>
      </c>
      <c r="I85" s="215">
        <v>0</v>
      </c>
      <c r="J85" s="215">
        <v>0</v>
      </c>
      <c r="K85" s="194" t="e">
        <f t="shared" si="2"/>
        <v>#DIV/0!</v>
      </c>
      <c r="L85" s="215">
        <v>0</v>
      </c>
      <c r="M85" s="215">
        <v>0</v>
      </c>
      <c r="N85" s="194" t="e">
        <f t="shared" si="3"/>
        <v>#DIV/0!</v>
      </c>
    </row>
    <row r="86" spans="1:14" ht="25.5">
      <c r="A86" s="1"/>
      <c r="B86" s="95">
        <f>لیست!D88</f>
        <v>0</v>
      </c>
      <c r="C86" s="215">
        <v>0</v>
      </c>
      <c r="D86" s="215">
        <v>0</v>
      </c>
      <c r="E86" s="194" t="e">
        <f t="shared" si="0"/>
        <v>#DIV/0!</v>
      </c>
      <c r="F86" s="215">
        <v>0</v>
      </c>
      <c r="G86" s="215">
        <v>0</v>
      </c>
      <c r="H86" s="194" t="e">
        <f t="shared" si="1"/>
        <v>#DIV/0!</v>
      </c>
      <c r="I86" s="215">
        <v>0</v>
      </c>
      <c r="J86" s="215">
        <v>0</v>
      </c>
      <c r="K86" s="194" t="e">
        <f t="shared" si="2"/>
        <v>#DIV/0!</v>
      </c>
      <c r="L86" s="215">
        <v>0</v>
      </c>
      <c r="M86" s="215">
        <v>0</v>
      </c>
      <c r="N86" s="194" t="e">
        <f t="shared" si="3"/>
        <v>#DIV/0!</v>
      </c>
    </row>
    <row r="87" spans="1:14" ht="25.5">
      <c r="A87" s="1"/>
      <c r="B87" s="95">
        <f>لیست!D89</f>
        <v>0</v>
      </c>
      <c r="C87" s="215">
        <v>0</v>
      </c>
      <c r="D87" s="215">
        <v>0</v>
      </c>
      <c r="E87" s="194" t="e">
        <f t="shared" si="0"/>
        <v>#DIV/0!</v>
      </c>
      <c r="F87" s="215">
        <v>0</v>
      </c>
      <c r="G87" s="215">
        <v>0</v>
      </c>
      <c r="H87" s="194" t="e">
        <f t="shared" si="1"/>
        <v>#DIV/0!</v>
      </c>
      <c r="I87" s="215">
        <v>0</v>
      </c>
      <c r="J87" s="215">
        <v>0</v>
      </c>
      <c r="K87" s="194" t="e">
        <f t="shared" si="2"/>
        <v>#DIV/0!</v>
      </c>
      <c r="L87" s="215">
        <v>0</v>
      </c>
      <c r="M87" s="215">
        <v>0</v>
      </c>
      <c r="N87" s="194" t="e">
        <f t="shared" si="3"/>
        <v>#DIV/0!</v>
      </c>
    </row>
    <row r="88" spans="1:14" ht="25.5">
      <c r="A88" s="1"/>
      <c r="B88" s="95">
        <f>لیست!D90</f>
        <v>0</v>
      </c>
      <c r="C88" s="215">
        <v>0</v>
      </c>
      <c r="D88" s="215">
        <v>0</v>
      </c>
      <c r="E88" s="194" t="e">
        <f t="shared" si="0"/>
        <v>#DIV/0!</v>
      </c>
      <c r="F88" s="215">
        <v>0</v>
      </c>
      <c r="G88" s="215">
        <v>0</v>
      </c>
      <c r="H88" s="194" t="e">
        <f t="shared" si="1"/>
        <v>#DIV/0!</v>
      </c>
      <c r="I88" s="215">
        <v>0</v>
      </c>
      <c r="J88" s="215">
        <v>0</v>
      </c>
      <c r="K88" s="194" t="e">
        <f t="shared" si="2"/>
        <v>#DIV/0!</v>
      </c>
      <c r="L88" s="215">
        <v>0</v>
      </c>
      <c r="M88" s="215">
        <v>0</v>
      </c>
      <c r="N88" s="194" t="e">
        <f t="shared" si="3"/>
        <v>#DIV/0!</v>
      </c>
    </row>
    <row r="89" spans="1:14" ht="25.5">
      <c r="A89" s="1"/>
      <c r="B89" s="95">
        <f>لیست!D91</f>
        <v>0</v>
      </c>
      <c r="C89" s="215">
        <v>0</v>
      </c>
      <c r="D89" s="215">
        <v>0</v>
      </c>
      <c r="E89" s="194" t="e">
        <f t="shared" si="0"/>
        <v>#DIV/0!</v>
      </c>
      <c r="F89" s="215">
        <v>0</v>
      </c>
      <c r="G89" s="215">
        <v>0</v>
      </c>
      <c r="H89" s="194" t="e">
        <f t="shared" si="1"/>
        <v>#DIV/0!</v>
      </c>
      <c r="I89" s="215">
        <v>0</v>
      </c>
      <c r="J89" s="215">
        <v>0</v>
      </c>
      <c r="K89" s="194" t="e">
        <f t="shared" si="2"/>
        <v>#DIV/0!</v>
      </c>
      <c r="L89" s="215">
        <v>0</v>
      </c>
      <c r="M89" s="215">
        <v>0</v>
      </c>
      <c r="N89" s="194" t="e">
        <f t="shared" si="3"/>
        <v>#DIV/0!</v>
      </c>
    </row>
    <row r="90" spans="1:14" ht="25.5">
      <c r="A90" s="1"/>
      <c r="B90" s="95">
        <f>لیست!D92</f>
        <v>0</v>
      </c>
      <c r="C90" s="215">
        <v>0</v>
      </c>
      <c r="D90" s="215">
        <v>0</v>
      </c>
      <c r="E90" s="194" t="e">
        <f t="shared" si="0"/>
        <v>#DIV/0!</v>
      </c>
      <c r="F90" s="215">
        <v>0</v>
      </c>
      <c r="G90" s="215">
        <v>0</v>
      </c>
      <c r="H90" s="194" t="e">
        <f t="shared" si="1"/>
        <v>#DIV/0!</v>
      </c>
      <c r="I90" s="215">
        <v>0</v>
      </c>
      <c r="J90" s="215">
        <v>0</v>
      </c>
      <c r="K90" s="194" t="e">
        <f t="shared" si="2"/>
        <v>#DIV/0!</v>
      </c>
      <c r="L90" s="215">
        <v>0</v>
      </c>
      <c r="M90" s="215">
        <v>0</v>
      </c>
      <c r="N90" s="194" t="e">
        <f t="shared" si="3"/>
        <v>#DIV/0!</v>
      </c>
    </row>
    <row r="91" spans="1:14" ht="25.5">
      <c r="A91" s="1"/>
      <c r="B91" s="95">
        <f>لیست!D93</f>
        <v>0</v>
      </c>
      <c r="C91" s="215">
        <v>0</v>
      </c>
      <c r="D91" s="215">
        <v>0</v>
      </c>
      <c r="E91" s="194" t="e">
        <f t="shared" si="0"/>
        <v>#DIV/0!</v>
      </c>
      <c r="F91" s="215">
        <v>0</v>
      </c>
      <c r="G91" s="215">
        <v>0</v>
      </c>
      <c r="H91" s="194" t="e">
        <f t="shared" si="1"/>
        <v>#DIV/0!</v>
      </c>
      <c r="I91" s="215">
        <v>0</v>
      </c>
      <c r="J91" s="215">
        <v>0</v>
      </c>
      <c r="K91" s="194" t="e">
        <f t="shared" si="2"/>
        <v>#DIV/0!</v>
      </c>
      <c r="L91" s="215">
        <v>0</v>
      </c>
      <c r="M91" s="215">
        <v>0</v>
      </c>
      <c r="N91" s="194" t="e">
        <f t="shared" si="3"/>
        <v>#DIV/0!</v>
      </c>
    </row>
    <row r="92" spans="1:14" ht="25.5">
      <c r="A92" s="1"/>
      <c r="B92" s="95">
        <f>لیست!D94</f>
        <v>0</v>
      </c>
      <c r="C92" s="215">
        <v>0</v>
      </c>
      <c r="D92" s="215">
        <v>0</v>
      </c>
      <c r="E92" s="194" t="e">
        <f t="shared" si="0"/>
        <v>#DIV/0!</v>
      </c>
      <c r="F92" s="215">
        <v>0</v>
      </c>
      <c r="G92" s="215">
        <v>0</v>
      </c>
      <c r="H92" s="194" t="e">
        <f t="shared" si="1"/>
        <v>#DIV/0!</v>
      </c>
      <c r="I92" s="215">
        <v>0</v>
      </c>
      <c r="J92" s="215">
        <v>0</v>
      </c>
      <c r="K92" s="194" t="e">
        <f t="shared" si="2"/>
        <v>#DIV/0!</v>
      </c>
      <c r="L92" s="215">
        <v>0</v>
      </c>
      <c r="M92" s="215">
        <v>0</v>
      </c>
      <c r="N92" s="194" t="e">
        <f t="shared" si="3"/>
        <v>#DIV/0!</v>
      </c>
    </row>
    <row r="93" spans="1:14" ht="25.5">
      <c r="A93" s="1"/>
      <c r="B93" s="95">
        <f>لیست!D95</f>
        <v>0</v>
      </c>
      <c r="C93" s="215">
        <v>0</v>
      </c>
      <c r="D93" s="215">
        <v>0</v>
      </c>
      <c r="E93" s="194" t="e">
        <f t="shared" ref="E93:E100" si="28">C93/D93*100</f>
        <v>#DIV/0!</v>
      </c>
      <c r="F93" s="215">
        <v>0</v>
      </c>
      <c r="G93" s="215">
        <v>0</v>
      </c>
      <c r="H93" s="194" t="e">
        <f t="shared" ref="H93:H100" si="29">F93/G93*100</f>
        <v>#DIV/0!</v>
      </c>
      <c r="I93" s="215">
        <v>0</v>
      </c>
      <c r="J93" s="215">
        <v>0</v>
      </c>
      <c r="K93" s="194" t="e">
        <f t="shared" ref="K93:K100" si="30">I93/J93*100</f>
        <v>#DIV/0!</v>
      </c>
      <c r="L93" s="215">
        <v>0</v>
      </c>
      <c r="M93" s="215">
        <v>0</v>
      </c>
      <c r="N93" s="194" t="e">
        <f t="shared" ref="N93:N100" si="31">L93/M93*100</f>
        <v>#DIV/0!</v>
      </c>
    </row>
    <row r="94" spans="1:14" ht="25.5">
      <c r="A94" s="1"/>
      <c r="B94" s="95">
        <f>لیست!D96</f>
        <v>0</v>
      </c>
      <c r="C94" s="215">
        <v>0</v>
      </c>
      <c r="D94" s="215">
        <v>0</v>
      </c>
      <c r="E94" s="194" t="e">
        <f t="shared" si="28"/>
        <v>#DIV/0!</v>
      </c>
      <c r="F94" s="215">
        <v>0</v>
      </c>
      <c r="G94" s="215">
        <v>0</v>
      </c>
      <c r="H94" s="194" t="e">
        <f t="shared" si="29"/>
        <v>#DIV/0!</v>
      </c>
      <c r="I94" s="215">
        <v>0</v>
      </c>
      <c r="J94" s="215">
        <v>0</v>
      </c>
      <c r="K94" s="194" t="e">
        <f t="shared" si="30"/>
        <v>#DIV/0!</v>
      </c>
      <c r="L94" s="215">
        <v>0</v>
      </c>
      <c r="M94" s="215">
        <v>0</v>
      </c>
      <c r="N94" s="194" t="e">
        <f t="shared" si="31"/>
        <v>#DIV/0!</v>
      </c>
    </row>
    <row r="95" spans="1:14" ht="25.5">
      <c r="A95" s="1"/>
      <c r="B95" s="95">
        <f>لیست!D97</f>
        <v>0</v>
      </c>
      <c r="C95" s="215">
        <v>0</v>
      </c>
      <c r="D95" s="215">
        <v>0</v>
      </c>
      <c r="E95" s="194" t="e">
        <f t="shared" si="28"/>
        <v>#DIV/0!</v>
      </c>
      <c r="F95" s="215">
        <v>0</v>
      </c>
      <c r="G95" s="215">
        <v>0</v>
      </c>
      <c r="H95" s="194" t="e">
        <f t="shared" si="29"/>
        <v>#DIV/0!</v>
      </c>
      <c r="I95" s="215">
        <v>0</v>
      </c>
      <c r="J95" s="215">
        <v>0</v>
      </c>
      <c r="K95" s="194" t="e">
        <f t="shared" si="30"/>
        <v>#DIV/0!</v>
      </c>
      <c r="L95" s="215">
        <v>0</v>
      </c>
      <c r="M95" s="215">
        <v>0</v>
      </c>
      <c r="N95" s="194" t="e">
        <f t="shared" si="31"/>
        <v>#DIV/0!</v>
      </c>
    </row>
    <row r="96" spans="1:14" ht="25.5">
      <c r="A96" s="1"/>
      <c r="B96" s="95">
        <f>لیست!D98</f>
        <v>0</v>
      </c>
      <c r="C96" s="215">
        <v>0</v>
      </c>
      <c r="D96" s="215">
        <v>0</v>
      </c>
      <c r="E96" s="194" t="e">
        <f t="shared" si="28"/>
        <v>#DIV/0!</v>
      </c>
      <c r="F96" s="215">
        <v>0</v>
      </c>
      <c r="G96" s="215">
        <v>0</v>
      </c>
      <c r="H96" s="194" t="e">
        <f t="shared" si="29"/>
        <v>#DIV/0!</v>
      </c>
      <c r="I96" s="215">
        <v>0</v>
      </c>
      <c r="J96" s="215">
        <v>0</v>
      </c>
      <c r="K96" s="194" t="e">
        <f t="shared" si="30"/>
        <v>#DIV/0!</v>
      </c>
      <c r="L96" s="215">
        <v>0</v>
      </c>
      <c r="M96" s="215">
        <v>0</v>
      </c>
      <c r="N96" s="194" t="e">
        <f t="shared" si="31"/>
        <v>#DIV/0!</v>
      </c>
    </row>
    <row r="97" spans="1:15" ht="25.5">
      <c r="A97" s="1"/>
      <c r="B97" s="95">
        <f>لیست!D99</f>
        <v>0</v>
      </c>
      <c r="C97" s="215">
        <v>0</v>
      </c>
      <c r="D97" s="215">
        <v>0</v>
      </c>
      <c r="E97" s="194" t="e">
        <f t="shared" si="28"/>
        <v>#DIV/0!</v>
      </c>
      <c r="F97" s="215">
        <v>0</v>
      </c>
      <c r="G97" s="215">
        <v>0</v>
      </c>
      <c r="H97" s="194" t="e">
        <f t="shared" si="29"/>
        <v>#DIV/0!</v>
      </c>
      <c r="I97" s="215">
        <v>0</v>
      </c>
      <c r="J97" s="215">
        <v>0</v>
      </c>
      <c r="K97" s="194" t="e">
        <f t="shared" si="30"/>
        <v>#DIV/0!</v>
      </c>
      <c r="L97" s="215">
        <v>0</v>
      </c>
      <c r="M97" s="215">
        <v>0</v>
      </c>
      <c r="N97" s="194" t="e">
        <f t="shared" si="31"/>
        <v>#DIV/0!</v>
      </c>
    </row>
    <row r="98" spans="1:15" ht="25.5">
      <c r="A98" s="1"/>
      <c r="B98" s="95">
        <f>لیست!D100</f>
        <v>0</v>
      </c>
      <c r="C98" s="215">
        <v>0</v>
      </c>
      <c r="D98" s="215">
        <v>0</v>
      </c>
      <c r="E98" s="194" t="e">
        <f t="shared" si="28"/>
        <v>#DIV/0!</v>
      </c>
      <c r="F98" s="215">
        <v>0</v>
      </c>
      <c r="G98" s="215">
        <v>0</v>
      </c>
      <c r="H98" s="194" t="e">
        <f t="shared" si="29"/>
        <v>#DIV/0!</v>
      </c>
      <c r="I98" s="215">
        <v>0</v>
      </c>
      <c r="J98" s="215">
        <v>0</v>
      </c>
      <c r="K98" s="194" t="e">
        <f t="shared" si="30"/>
        <v>#DIV/0!</v>
      </c>
      <c r="L98" s="215">
        <v>0</v>
      </c>
      <c r="M98" s="215">
        <v>0</v>
      </c>
      <c r="N98" s="194" t="e">
        <f t="shared" si="31"/>
        <v>#DIV/0!</v>
      </c>
    </row>
    <row r="99" spans="1:15" ht="25.5">
      <c r="A99" s="1"/>
      <c r="B99" s="95">
        <f>لیست!D101</f>
        <v>0</v>
      </c>
      <c r="C99" s="215">
        <v>0</v>
      </c>
      <c r="D99" s="215">
        <v>0</v>
      </c>
      <c r="E99" s="194" t="e">
        <f t="shared" si="28"/>
        <v>#DIV/0!</v>
      </c>
      <c r="F99" s="215">
        <v>0</v>
      </c>
      <c r="G99" s="215">
        <v>0</v>
      </c>
      <c r="H99" s="194" t="e">
        <f t="shared" si="29"/>
        <v>#DIV/0!</v>
      </c>
      <c r="I99" s="215">
        <v>0</v>
      </c>
      <c r="J99" s="215">
        <v>0</v>
      </c>
      <c r="K99" s="194" t="e">
        <f t="shared" si="30"/>
        <v>#DIV/0!</v>
      </c>
      <c r="L99" s="215">
        <v>0</v>
      </c>
      <c r="M99" s="215">
        <v>0</v>
      </c>
      <c r="N99" s="194" t="e">
        <f t="shared" si="31"/>
        <v>#DIV/0!</v>
      </c>
    </row>
    <row r="100" spans="1:15" ht="25.5">
      <c r="A100" s="1"/>
      <c r="B100" s="95">
        <f>لیست!D102</f>
        <v>0</v>
      </c>
      <c r="C100" s="215">
        <v>0</v>
      </c>
      <c r="D100" s="215">
        <v>0</v>
      </c>
      <c r="E100" s="194" t="e">
        <f t="shared" si="28"/>
        <v>#DIV/0!</v>
      </c>
      <c r="F100" s="215">
        <v>0</v>
      </c>
      <c r="G100" s="215">
        <v>0</v>
      </c>
      <c r="H100" s="194" t="e">
        <f t="shared" si="29"/>
        <v>#DIV/0!</v>
      </c>
      <c r="I100" s="215">
        <v>0</v>
      </c>
      <c r="J100" s="215">
        <v>0</v>
      </c>
      <c r="K100" s="194" t="e">
        <f t="shared" si="30"/>
        <v>#DIV/0!</v>
      </c>
      <c r="L100" s="215">
        <v>0</v>
      </c>
      <c r="M100" s="215">
        <v>0</v>
      </c>
      <c r="N100" s="194" t="e">
        <f t="shared" si="31"/>
        <v>#DIV/0!</v>
      </c>
    </row>
    <row r="101" spans="1:15" ht="25.5">
      <c r="A101" s="1"/>
      <c r="B101" s="95">
        <f>لیست!D103</f>
        <v>0</v>
      </c>
      <c r="C101" s="215">
        <v>0</v>
      </c>
      <c r="D101" s="215">
        <v>0</v>
      </c>
      <c r="E101" s="194" t="e">
        <f t="shared" si="0"/>
        <v>#DIV/0!</v>
      </c>
      <c r="F101" s="215">
        <v>0</v>
      </c>
      <c r="G101" s="215">
        <v>0</v>
      </c>
      <c r="H101" s="194" t="e">
        <f t="shared" si="1"/>
        <v>#DIV/0!</v>
      </c>
      <c r="I101" s="215">
        <v>0</v>
      </c>
      <c r="J101" s="215">
        <v>0</v>
      </c>
      <c r="K101" s="194" t="e">
        <f t="shared" si="2"/>
        <v>#DIV/0!</v>
      </c>
      <c r="L101" s="215">
        <v>0</v>
      </c>
      <c r="M101" s="215">
        <v>0</v>
      </c>
      <c r="N101" s="194" t="e">
        <f t="shared" si="3"/>
        <v>#DIV/0!</v>
      </c>
    </row>
    <row r="102" spans="1:15" ht="25.5">
      <c r="A102" s="1"/>
      <c r="B102" s="95">
        <f>لیست!D104</f>
        <v>0</v>
      </c>
      <c r="C102" s="215">
        <v>0</v>
      </c>
      <c r="D102" s="215">
        <v>0</v>
      </c>
      <c r="E102" s="194" t="e">
        <f t="shared" si="0"/>
        <v>#DIV/0!</v>
      </c>
      <c r="F102" s="215">
        <v>0</v>
      </c>
      <c r="G102" s="215">
        <v>0</v>
      </c>
      <c r="H102" s="194" t="e">
        <f t="shared" si="1"/>
        <v>#DIV/0!</v>
      </c>
      <c r="I102" s="215">
        <v>0</v>
      </c>
      <c r="J102" s="215">
        <v>0</v>
      </c>
      <c r="K102" s="194" t="e">
        <f>(I102/J102)*100</f>
        <v>#DIV/0!</v>
      </c>
      <c r="L102" s="215">
        <v>0</v>
      </c>
      <c r="M102" s="215">
        <v>0</v>
      </c>
      <c r="N102" s="194" t="e">
        <f t="shared" si="3"/>
        <v>#DIV/0!</v>
      </c>
    </row>
    <row r="103" spans="1:15" ht="25.5">
      <c r="A103" s="1"/>
      <c r="B103" s="95">
        <f>لیست!D105</f>
        <v>0</v>
      </c>
      <c r="C103" s="215">
        <v>0</v>
      </c>
      <c r="D103" s="215">
        <v>0</v>
      </c>
      <c r="E103" s="194" t="e">
        <f t="shared" si="0"/>
        <v>#DIV/0!</v>
      </c>
      <c r="F103" s="215">
        <v>0</v>
      </c>
      <c r="G103" s="215">
        <v>0</v>
      </c>
      <c r="H103" s="194" t="e">
        <f t="shared" si="1"/>
        <v>#DIV/0!</v>
      </c>
      <c r="I103" s="215">
        <v>0</v>
      </c>
      <c r="J103" s="215">
        <v>0</v>
      </c>
      <c r="K103" s="194" t="e">
        <f t="shared" si="2"/>
        <v>#DIV/0!</v>
      </c>
      <c r="L103" s="215">
        <v>0</v>
      </c>
      <c r="M103" s="215">
        <v>0</v>
      </c>
      <c r="N103" s="194" t="e">
        <f t="shared" si="3"/>
        <v>#DIV/0!</v>
      </c>
    </row>
    <row r="104" spans="1:15" ht="25.5">
      <c r="A104" s="1"/>
      <c r="B104" s="95">
        <f>لیست!D106</f>
        <v>0</v>
      </c>
      <c r="C104" s="215">
        <v>0</v>
      </c>
      <c r="D104" s="215">
        <v>0</v>
      </c>
      <c r="E104" s="194" t="e">
        <f t="shared" si="0"/>
        <v>#DIV/0!</v>
      </c>
      <c r="F104" s="215">
        <v>0</v>
      </c>
      <c r="G104" s="215">
        <v>0</v>
      </c>
      <c r="H104" s="194" t="e">
        <f t="shared" si="1"/>
        <v>#DIV/0!</v>
      </c>
      <c r="I104" s="215">
        <v>0</v>
      </c>
      <c r="J104" s="215">
        <v>0</v>
      </c>
      <c r="K104" s="194" t="e">
        <f t="shared" si="2"/>
        <v>#DIV/0!</v>
      </c>
      <c r="L104" s="215">
        <v>0</v>
      </c>
      <c r="M104" s="215">
        <v>0</v>
      </c>
      <c r="N104" s="194" t="e">
        <f t="shared" si="3"/>
        <v>#DIV/0!</v>
      </c>
    </row>
    <row r="105" spans="1:15" ht="25.5">
      <c r="A105" s="1"/>
      <c r="B105" s="95">
        <f>لیست!D107</f>
        <v>0</v>
      </c>
      <c r="C105" s="215">
        <v>0</v>
      </c>
      <c r="D105" s="215">
        <v>0</v>
      </c>
      <c r="E105" s="194" t="e">
        <f t="shared" si="0"/>
        <v>#DIV/0!</v>
      </c>
      <c r="F105" s="215">
        <v>0</v>
      </c>
      <c r="G105" s="215">
        <v>0</v>
      </c>
      <c r="H105" s="194" t="e">
        <f t="shared" si="1"/>
        <v>#DIV/0!</v>
      </c>
      <c r="I105" s="215">
        <v>0</v>
      </c>
      <c r="J105" s="215">
        <v>0</v>
      </c>
      <c r="K105" s="194" t="e">
        <f t="shared" si="2"/>
        <v>#DIV/0!</v>
      </c>
      <c r="L105" s="215">
        <v>0</v>
      </c>
      <c r="M105" s="215">
        <v>0</v>
      </c>
      <c r="N105" s="194" t="e">
        <f t="shared" si="3"/>
        <v>#DIV/0!</v>
      </c>
    </row>
    <row r="106" spans="1:15" ht="26.25" thickBot="1">
      <c r="A106" s="1"/>
      <c r="B106" s="217" t="s">
        <v>140</v>
      </c>
      <c r="C106" s="218">
        <f>SUM(C6:C105)</f>
        <v>0</v>
      </c>
      <c r="D106" s="218">
        <f>SUM(D6:D105)</f>
        <v>0</v>
      </c>
      <c r="E106" s="216" t="e">
        <f>C106/D106*100</f>
        <v>#DIV/0!</v>
      </c>
      <c r="F106" s="218">
        <f>SUM(F6:F105)</f>
        <v>0</v>
      </c>
      <c r="G106" s="218">
        <f>SUM(G6:G105)</f>
        <v>0</v>
      </c>
      <c r="H106" s="216" t="e">
        <f>F106/G106*100</f>
        <v>#DIV/0!</v>
      </c>
      <c r="I106" s="218">
        <f>SUM(I6:I105)</f>
        <v>0</v>
      </c>
      <c r="J106" s="218">
        <f>SUM(J6:J105)</f>
        <v>0</v>
      </c>
      <c r="K106" s="216" t="e">
        <f>I106/J106*100</f>
        <v>#DIV/0!</v>
      </c>
      <c r="L106" s="218">
        <f>SUM(L6:L105)</f>
        <v>0</v>
      </c>
      <c r="M106" s="218">
        <f>SUM(M6:M105)</f>
        <v>0</v>
      </c>
      <c r="N106" s="216" t="e">
        <f>L106/M106*100</f>
        <v>#DIV/0!</v>
      </c>
    </row>
    <row r="107" spans="1:15" ht="26.25" thickBot="1">
      <c r="A107" s="4"/>
      <c r="B107" s="24" t="s">
        <v>37</v>
      </c>
      <c r="C107" s="294" t="e">
        <f>((SUM(C106)/SUM(D106))*100)</f>
        <v>#DIV/0!</v>
      </c>
      <c r="D107" s="295"/>
      <c r="E107" s="296"/>
      <c r="F107" s="294" t="e">
        <f>((SUM(F106)/SUM(G106))*100)</f>
        <v>#DIV/0!</v>
      </c>
      <c r="G107" s="295"/>
      <c r="H107" s="296"/>
      <c r="I107" s="294" t="e">
        <f>((SUM(I106)/SUM(J106))*100)</f>
        <v>#DIV/0!</v>
      </c>
      <c r="J107" s="295"/>
      <c r="K107" s="296"/>
      <c r="L107" s="294" t="e">
        <f>((SUM(L106)/SUM(M106))*100)</f>
        <v>#DIV/0!</v>
      </c>
      <c r="M107" s="295"/>
      <c r="N107" s="296"/>
    </row>
    <row r="108" spans="1:15" ht="26.25" thickBot="1">
      <c r="A108" s="4"/>
      <c r="B108" s="24" t="s">
        <v>38</v>
      </c>
      <c r="C108" s="294" t="e">
        <f>(SUM(C106,F106)/SUM(D106,G106))*100</f>
        <v>#DIV/0!</v>
      </c>
      <c r="D108" s="295"/>
      <c r="E108" s="295"/>
      <c r="F108" s="295"/>
      <c r="G108" s="295"/>
      <c r="H108" s="295"/>
      <c r="I108" s="294" t="e">
        <f>(SUM(I106,L106)/SUM(J106,M106))*100</f>
        <v>#DIV/0!</v>
      </c>
      <c r="J108" s="295"/>
      <c r="K108" s="295"/>
      <c r="L108" s="295"/>
      <c r="M108" s="295"/>
      <c r="N108" s="295"/>
      <c r="O108" s="3"/>
    </row>
    <row r="109" spans="1:15" ht="26.25" thickBot="1">
      <c r="A109" s="4"/>
      <c r="B109" s="24" t="s">
        <v>68</v>
      </c>
      <c r="C109" s="294" t="e">
        <f>AVERAGE(I108)</f>
        <v>#DIV/0!</v>
      </c>
      <c r="D109" s="295"/>
      <c r="E109" s="295"/>
      <c r="F109" s="295"/>
      <c r="G109" s="295"/>
      <c r="H109" s="295"/>
      <c r="I109" s="295"/>
      <c r="J109" s="295"/>
      <c r="K109" s="295"/>
      <c r="L109" s="295"/>
      <c r="M109" s="295"/>
      <c r="N109" s="296"/>
    </row>
  </sheetData>
  <sheetProtection algorithmName="SHA-512" hashValue="WqRylh8sZabsPJvMjMQyjCRB+iI+SuTF190MUjlTia/EKCdZvB0lYoKTeqn3SCpq7bbo82svnqUVyLwmjJREaQ==" saltValue="HCnVTuTPkfLqUNX+Avit2w==" spinCount="100000" sheet="1" objects="1" scenarios="1"/>
  <mergeCells count="14">
    <mergeCell ref="C109:N109"/>
    <mergeCell ref="C107:E107"/>
    <mergeCell ref="F107:H107"/>
    <mergeCell ref="I107:K107"/>
    <mergeCell ref="L107:N107"/>
    <mergeCell ref="C108:H108"/>
    <mergeCell ref="I108:N108"/>
    <mergeCell ref="C4:E4"/>
    <mergeCell ref="F4:H4"/>
    <mergeCell ref="L4:N4"/>
    <mergeCell ref="I4:K4"/>
    <mergeCell ref="J3:L3"/>
    <mergeCell ref="C3:F3"/>
    <mergeCell ref="G3:H3"/>
  </mergeCells>
  <dataValidations count="1">
    <dataValidation allowBlank="1" showInputMessage="1" showErrorMessage="1" promptTitle="همکار گرامی :" prompt="می توانید نام بخش را از لیست انتخاب نمایید." sqref="B6:B105"/>
  </dataValidation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</sheetPr>
  <dimension ref="B1:K14"/>
  <sheetViews>
    <sheetView rightToLeft="1" workbookViewId="0">
      <selection activeCell="G16" sqref="G16"/>
    </sheetView>
  </sheetViews>
  <sheetFormatPr defaultColWidth="9" defaultRowHeight="14.25"/>
  <cols>
    <col min="1" max="1" width="1.25" style="7" customWidth="1"/>
    <col min="2" max="2" width="11.25" style="7" customWidth="1"/>
    <col min="3" max="3" width="12.75" style="7" customWidth="1"/>
    <col min="4" max="11" width="12" style="7" customWidth="1"/>
    <col min="12" max="12" width="1.375" style="7" customWidth="1"/>
    <col min="13" max="16384" width="9" style="7"/>
  </cols>
  <sheetData>
    <row r="1" spans="2:11" ht="15" thickBot="1"/>
    <row r="2" spans="2:11" ht="26.25" customHeight="1" thickBot="1">
      <c r="B2" s="30"/>
      <c r="C2" s="31"/>
      <c r="D2" s="31"/>
      <c r="E2" s="224" t="s">
        <v>66</v>
      </c>
      <c r="F2" s="224"/>
      <c r="G2" s="224"/>
      <c r="H2" s="224"/>
      <c r="I2" s="31"/>
      <c r="J2" s="222"/>
      <c r="K2" s="223"/>
    </row>
    <row r="3" spans="2:11" ht="26.25" customHeight="1" thickBot="1">
      <c r="B3" s="29"/>
      <c r="C3" s="31" t="s">
        <v>63</v>
      </c>
      <c r="D3" s="33">
        <f>لیست!D3</f>
        <v>0</v>
      </c>
      <c r="E3" s="32" t="s">
        <v>62</v>
      </c>
      <c r="F3" s="89">
        <f>لیست!D4</f>
        <v>0</v>
      </c>
      <c r="G3" s="32" t="s">
        <v>52</v>
      </c>
      <c r="H3" s="33">
        <f>لیست!D2</f>
        <v>1397</v>
      </c>
      <c r="I3" s="31" t="s">
        <v>64</v>
      </c>
      <c r="J3" s="225">
        <f>لیست!D6</f>
        <v>0</v>
      </c>
      <c r="K3" s="226"/>
    </row>
    <row r="4" spans="2:11" ht="113.25" thickBot="1">
      <c r="B4" s="72"/>
      <c r="C4" s="59" t="s">
        <v>97</v>
      </c>
      <c r="D4" s="60" t="s">
        <v>143</v>
      </c>
      <c r="E4" s="59" t="s">
        <v>106</v>
      </c>
      <c r="F4" s="60" t="s">
        <v>142</v>
      </c>
      <c r="G4" s="59" t="s">
        <v>100</v>
      </c>
      <c r="H4" s="60" t="s">
        <v>141</v>
      </c>
      <c r="I4" s="59" t="s">
        <v>98</v>
      </c>
      <c r="J4" s="60" t="s">
        <v>99</v>
      </c>
      <c r="K4" s="59" t="s">
        <v>101</v>
      </c>
    </row>
    <row r="5" spans="2:11" ht="23.25" customHeight="1">
      <c r="B5" s="63" t="str">
        <f>'1- کل کادر پرستاری به تخت موجود'!A5</f>
        <v>بهار</v>
      </c>
      <c r="C5" s="111" t="e">
        <f>'1- کل کادر پرستاری به تخت موجود'!DJ5</f>
        <v>#DIV/0!</v>
      </c>
      <c r="D5" s="64" t="e">
        <f>'2- پرستار حرفه ای به تخت موجود'!W5</f>
        <v>#DIV/0!</v>
      </c>
      <c r="E5" s="64" t="e">
        <f>'3- شاخص کادر پرستاری مرد به کل '!P4</f>
        <v>#DIV/0!</v>
      </c>
      <c r="F5" s="64" t="e">
        <f>'4- نسبت پرستار حرفه ای شاغل'!K7</f>
        <v>#DIV/0!</v>
      </c>
      <c r="G5" s="64" t="e">
        <f>'5- درصد سقوط بیمار '!C106</f>
        <v>#DIV/0!</v>
      </c>
      <c r="H5" s="64" t="e">
        <f>'6- درصد زخم بستر '!C106</f>
        <v>#DIV/0!</v>
      </c>
      <c r="I5" s="64" t="e">
        <f>'7- میزان رضایت بیماران'!C106</f>
        <v>#DIV/0!</v>
      </c>
      <c r="J5" s="64" t="e">
        <f>'8- میزان اثر بخشی آموزش'!C106</f>
        <v>#DIV/0!</v>
      </c>
      <c r="K5" s="64" t="e">
        <f>'9-نسبت پرستاران آموزش دیدیه'!E106</f>
        <v>#DIV/0!</v>
      </c>
    </row>
    <row r="6" spans="2:11" ht="25.5">
      <c r="B6" s="65" t="str">
        <f>'1- کل کادر پرستاری به تخت موجود'!A6</f>
        <v>تابستان</v>
      </c>
      <c r="C6" s="113" t="e">
        <f>'1- کل کادر پرستاری به تخت موجود'!DJ6</f>
        <v>#DIV/0!</v>
      </c>
      <c r="D6" s="66" t="e">
        <f>'2- پرستار حرفه ای به تخت موجود'!W6</f>
        <v>#DIV/0!</v>
      </c>
      <c r="E6" s="66" t="e">
        <f>'3- شاخص کادر پرستاری مرد به کل '!P5</f>
        <v>#DIV/0!</v>
      </c>
      <c r="F6" s="66" t="e">
        <f>'4- نسبت پرستار حرفه ای شاغل'!K8</f>
        <v>#DIV/0!</v>
      </c>
      <c r="G6" s="66" t="e">
        <f>'5- درصد سقوط بیمار '!L106</f>
        <v>#DIV/0!</v>
      </c>
      <c r="H6" s="66" t="e">
        <f>'6- درصد زخم بستر '!L106</f>
        <v>#DIV/0!</v>
      </c>
      <c r="I6" s="66" t="e">
        <f>'7- میزان رضایت بیماران'!L106</f>
        <v>#DIV/0!</v>
      </c>
      <c r="J6" s="66" t="e">
        <f>'8- میزان اثر بخشی آموزش'!L106</f>
        <v>#DIV/0!</v>
      </c>
      <c r="K6" s="66" t="e">
        <f>'9-نسبت پرستاران آموزش دیدیه'!H106</f>
        <v>#DIV/0!</v>
      </c>
    </row>
    <row r="7" spans="2:11" ht="25.5">
      <c r="B7" s="65" t="str">
        <f>'1- کل کادر پرستاری به تخت موجود'!A7</f>
        <v>پاییز</v>
      </c>
      <c r="C7" s="113" t="e">
        <f>'1- کل کادر پرستاری به تخت موجود'!DJ7</f>
        <v>#DIV/0!</v>
      </c>
      <c r="D7" s="66" t="e">
        <f>'2- پرستار حرفه ای به تخت موجود'!W7</f>
        <v>#DIV/0!</v>
      </c>
      <c r="E7" s="66" t="e">
        <f>'3- شاخص کادر پرستاری مرد به کل '!P6</f>
        <v>#DIV/0!</v>
      </c>
      <c r="F7" s="66" t="e">
        <f>'4- نسبت پرستار حرفه ای شاغل'!K9</f>
        <v>#DIV/0!</v>
      </c>
      <c r="G7" s="66" t="e">
        <f>'5- درصد سقوط بیمار '!U106</f>
        <v>#DIV/0!</v>
      </c>
      <c r="H7" s="66" t="e">
        <f>'6- درصد زخم بستر '!U106</f>
        <v>#DIV/0!</v>
      </c>
      <c r="I7" s="66" t="e">
        <f>'7- میزان رضایت بیماران'!U106</f>
        <v>#DIV/0!</v>
      </c>
      <c r="J7" s="66" t="e">
        <f>'8- میزان اثر بخشی آموزش'!U106</f>
        <v>#DIV/0!</v>
      </c>
      <c r="K7" s="66" t="e">
        <f>'9-نسبت پرستاران آموزش دیدیه'!K106</f>
        <v>#DIV/0!</v>
      </c>
    </row>
    <row r="8" spans="2:11" ht="26.25" thickBot="1">
      <c r="B8" s="67" t="str">
        <f>'1- کل کادر پرستاری به تخت موجود'!A8</f>
        <v>زمستان</v>
      </c>
      <c r="C8" s="112" t="e">
        <f>'1- کل کادر پرستاری به تخت موجود'!DJ8</f>
        <v>#DIV/0!</v>
      </c>
      <c r="D8" s="68" t="e">
        <f>'2- پرستار حرفه ای به تخت موجود'!W8</f>
        <v>#DIV/0!</v>
      </c>
      <c r="E8" s="68" t="e">
        <f>'3- شاخص کادر پرستاری مرد به کل '!P7</f>
        <v>#DIV/0!</v>
      </c>
      <c r="F8" s="68" t="e">
        <f>'4- نسبت پرستار حرفه ای شاغل'!K10</f>
        <v>#DIV/0!</v>
      </c>
      <c r="G8" s="68" t="e">
        <f>'5- درصد سقوط بیمار '!AD106</f>
        <v>#DIV/0!</v>
      </c>
      <c r="H8" s="68" t="e">
        <f>'6- درصد زخم بستر '!AD106</f>
        <v>#DIV/0!</v>
      </c>
      <c r="I8" s="68" t="e">
        <f>'7- میزان رضایت بیماران'!AD106</f>
        <v>#DIV/0!</v>
      </c>
      <c r="J8" s="68" t="e">
        <f>'8- میزان اثر بخشی آموزش'!AD106</f>
        <v>#DIV/0!</v>
      </c>
      <c r="K8" s="68" t="e">
        <f>'9-نسبت پرستاران آموزش دیدیه'!N106</f>
        <v>#DIV/0!</v>
      </c>
    </row>
    <row r="9" spans="2:11" ht="25.5">
      <c r="B9" s="61" t="s">
        <v>95</v>
      </c>
      <c r="C9" s="114" t="e">
        <f>'1- کل کادر پرستاری به تخت موجود'!DK5</f>
        <v>#DIV/0!</v>
      </c>
      <c r="D9" s="69" t="e">
        <f>'2- پرستار حرفه ای به تخت موجود'!X5</f>
        <v>#DIV/0!</v>
      </c>
      <c r="E9" s="69" t="e">
        <f>'3- شاخص کادر پرستاری مرد به کل '!Q4</f>
        <v>#DIV/0!</v>
      </c>
      <c r="F9" s="69" t="e">
        <f>'4- نسبت پرستار حرفه ای شاغل'!L7</f>
        <v>#DIV/0!</v>
      </c>
      <c r="G9" s="69" t="e">
        <f>'5- درصد سقوط بیمار '!C107</f>
        <v>#DIV/0!</v>
      </c>
      <c r="H9" s="69" t="e">
        <f>'6- درصد زخم بستر '!C107</f>
        <v>#DIV/0!</v>
      </c>
      <c r="I9" s="69" t="e">
        <f>'7- میزان رضایت بیماران'!C107</f>
        <v>#DIV/0!</v>
      </c>
      <c r="J9" s="69" t="e">
        <f>'8- میزان اثر بخشی آموزش'!C107</f>
        <v>#DIV/0!</v>
      </c>
      <c r="K9" s="69" t="e">
        <f>'9-نسبت پرستاران آموزش دیدیه'!C108</f>
        <v>#DIV/0!</v>
      </c>
    </row>
    <row r="10" spans="2:11" ht="26.25" thickBot="1">
      <c r="B10" s="62" t="s">
        <v>96</v>
      </c>
      <c r="C10" s="115" t="e">
        <f>'1- کل کادر پرستاری به تخت موجود'!DK7</f>
        <v>#DIV/0!</v>
      </c>
      <c r="D10" s="70" t="e">
        <f>'2- پرستار حرفه ای به تخت موجود'!X7</f>
        <v>#DIV/0!</v>
      </c>
      <c r="E10" s="70" t="e">
        <f>'3- شاخص کادر پرستاری مرد به کل '!Q6</f>
        <v>#DIV/0!</v>
      </c>
      <c r="F10" s="70" t="e">
        <f>'4- نسبت پرستار حرفه ای شاغل'!L9</f>
        <v>#DIV/0!</v>
      </c>
      <c r="G10" s="70" t="e">
        <f>'5- درصد سقوط بیمار '!U107</f>
        <v>#DIV/0!</v>
      </c>
      <c r="H10" s="70" t="e">
        <f>'6- درصد زخم بستر '!U107</f>
        <v>#DIV/0!</v>
      </c>
      <c r="I10" s="70" t="e">
        <f>'7- میزان رضایت بیماران'!U107</f>
        <v>#DIV/0!</v>
      </c>
      <c r="J10" s="70" t="e">
        <f>'8- میزان اثر بخشی آموزش'!U107</f>
        <v>#DIV/0!</v>
      </c>
      <c r="K10" s="70" t="e">
        <f>'9-نسبت پرستاران آموزش دیدیه'!I108</f>
        <v>#DIV/0!</v>
      </c>
    </row>
    <row r="11" spans="2:11" ht="23.25" thickBot="1">
      <c r="B11" s="121" t="str">
        <f>"جمع سال" &amp;H3</f>
        <v>جمع سال1397</v>
      </c>
      <c r="C11" s="71" t="e">
        <f>'1- کل کادر پرستاری به تخت موجود'!DL5</f>
        <v>#DIV/0!</v>
      </c>
      <c r="D11" s="71" t="e">
        <f>'2- پرستار حرفه ای به تخت موجود'!Y5</f>
        <v>#DIV/0!</v>
      </c>
      <c r="E11" s="71" t="e">
        <f>'3- شاخص کادر پرستاری مرد به کل '!R4</f>
        <v>#DIV/0!</v>
      </c>
      <c r="F11" s="71" t="e">
        <f>'4- نسبت پرستار حرفه ای شاغل'!M7</f>
        <v>#DIV/0!</v>
      </c>
      <c r="G11" s="71" t="e">
        <f>'5- درصد سقوط بیمار '!C108</f>
        <v>#DIV/0!</v>
      </c>
      <c r="H11" s="71" t="e">
        <f>'6- درصد زخم بستر '!C108</f>
        <v>#DIV/0!</v>
      </c>
      <c r="I11" s="71" t="e">
        <f>'7- میزان رضایت بیماران'!C108</f>
        <v>#DIV/0!</v>
      </c>
      <c r="J11" s="71" t="e">
        <f>'8- میزان اثر بخشی آموزش'!C108</f>
        <v>#DIV/0!</v>
      </c>
      <c r="K11" s="71" t="e">
        <f>'9-نسبت پرستاران آموزش دیدیه'!C109</f>
        <v>#DIV/0!</v>
      </c>
    </row>
    <row r="12" spans="2:11" ht="22.5">
      <c r="B12" s="120"/>
    </row>
    <row r="13" spans="2:11" ht="22.5">
      <c r="B13" s="120"/>
    </row>
    <row r="14" spans="2:11" ht="22.5">
      <c r="B14" s="120"/>
    </row>
  </sheetData>
  <sheetProtection algorithmName="SHA-512" hashValue="5h+LL2S0TTPQBJEWwMT4aQ+qWOes4j0uwR72YdjtOCngHMVx75WNFzyX56WnC2gsBPFfSz7gA7fZBl5Dly13Ug==" saltValue="S3fjqdiDigb6mH9FC6SLgA==" spinCount="100000" sheet="1" objects="1" scenarios="1" selectLockedCells="1"/>
  <mergeCells count="3">
    <mergeCell ref="J2:K2"/>
    <mergeCell ref="E2:H2"/>
    <mergeCell ref="J3:K3"/>
  </mergeCells>
  <printOptions horizontalCentered="1"/>
  <pageMargins left="0.51181102362204722" right="0.51181102362204722" top="0.35433070866141736" bottom="0.15748031496062992" header="0" footer="0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L9"/>
  <sheetViews>
    <sheetView rightToLeft="1" zoomScale="80" zoomScaleNormal="80" workbookViewId="0">
      <selection activeCell="B5" sqref="B5"/>
    </sheetView>
  </sheetViews>
  <sheetFormatPr defaultRowHeight="14.25"/>
  <cols>
    <col min="1" max="1" width="10.375" customWidth="1"/>
    <col min="2" max="9" width="5.625" customWidth="1"/>
    <col min="10" max="10" width="0.625" customWidth="1"/>
    <col min="11" max="16" width="5.625" customWidth="1"/>
    <col min="17" max="17" width="0.625" customWidth="1"/>
    <col min="18" max="106" width="5.625" customWidth="1"/>
    <col min="107" max="116" width="10.625" customWidth="1"/>
  </cols>
  <sheetData>
    <row r="1" spans="1:116" ht="15" thickBot="1"/>
    <row r="2" spans="1:116" ht="23.25" thickBot="1">
      <c r="A2" s="43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7" t="s">
        <v>90</v>
      </c>
      <c r="T2" s="37"/>
      <c r="U2" s="37"/>
      <c r="V2" s="37"/>
      <c r="W2" s="37"/>
      <c r="X2" s="35"/>
      <c r="Y2" s="35"/>
      <c r="Z2" s="35"/>
      <c r="AA2" s="35"/>
      <c r="AB2" s="35"/>
      <c r="AC2" s="94" t="s">
        <v>81</v>
      </c>
      <c r="AD2" s="94"/>
      <c r="AE2" s="94"/>
      <c r="AF2" s="94"/>
      <c r="AG2" s="94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6"/>
      <c r="AS2" s="36"/>
      <c r="AT2" s="36"/>
      <c r="AU2" s="36"/>
      <c r="AV2" s="36"/>
      <c r="AW2" s="35"/>
      <c r="AX2" s="35"/>
      <c r="AY2" s="35"/>
      <c r="AZ2" s="35"/>
      <c r="BA2" s="35"/>
      <c r="BB2" s="36" t="s">
        <v>44</v>
      </c>
      <c r="BC2" s="36"/>
      <c r="BD2" s="36"/>
      <c r="BE2" s="36"/>
      <c r="BF2" s="36"/>
      <c r="BG2" s="227">
        <f>لیست!D3</f>
        <v>0</v>
      </c>
      <c r="BH2" s="227"/>
      <c r="BI2" s="227"/>
      <c r="BJ2" s="227"/>
      <c r="BK2" s="22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191"/>
      <c r="CW2" s="35" t="s">
        <v>43</v>
      </c>
      <c r="CX2" s="35"/>
      <c r="CY2" s="37"/>
      <c r="CZ2" s="37"/>
      <c r="DA2" s="227">
        <f>'شاخص ها در یک نگاه'!F3</f>
        <v>0</v>
      </c>
      <c r="DB2" s="227"/>
      <c r="DC2" s="227"/>
      <c r="DD2" s="227"/>
      <c r="DE2" s="227"/>
      <c r="DF2" s="227"/>
      <c r="DG2" s="227"/>
      <c r="DH2" s="228"/>
      <c r="DI2" s="228"/>
      <c r="DJ2" s="228"/>
      <c r="DK2" s="229"/>
      <c r="DL2" s="44"/>
    </row>
    <row r="3" spans="1:116" ht="120.75" customHeight="1" thickBot="1">
      <c r="A3" s="245" t="s">
        <v>131</v>
      </c>
      <c r="B3" s="118" t="s">
        <v>82</v>
      </c>
      <c r="C3" s="119" t="s">
        <v>83</v>
      </c>
      <c r="D3" s="126"/>
      <c r="E3" s="240" t="s">
        <v>71</v>
      </c>
      <c r="F3" s="241"/>
      <c r="G3" s="241"/>
      <c r="H3" s="241"/>
      <c r="I3" s="241"/>
      <c r="J3" s="241"/>
      <c r="K3" s="242"/>
      <c r="L3" s="240" t="s">
        <v>72</v>
      </c>
      <c r="M3" s="241"/>
      <c r="N3" s="241"/>
      <c r="O3" s="241"/>
      <c r="P3" s="241"/>
      <c r="Q3" s="241"/>
      <c r="R3" s="242"/>
      <c r="S3" s="255" t="s">
        <v>73</v>
      </c>
      <c r="T3" s="256"/>
      <c r="U3" s="256"/>
      <c r="V3" s="256"/>
      <c r="W3" s="257"/>
      <c r="X3" s="255" t="s">
        <v>74</v>
      </c>
      <c r="Y3" s="256"/>
      <c r="Z3" s="256"/>
      <c r="AA3" s="256"/>
      <c r="AB3" s="257"/>
      <c r="AC3" s="240" t="s">
        <v>75</v>
      </c>
      <c r="AD3" s="241"/>
      <c r="AE3" s="241"/>
      <c r="AF3" s="241"/>
      <c r="AG3" s="242"/>
      <c r="AH3" s="240" t="s">
        <v>76</v>
      </c>
      <c r="AI3" s="241"/>
      <c r="AJ3" s="241"/>
      <c r="AK3" s="241"/>
      <c r="AL3" s="242"/>
      <c r="AM3" s="240" t="s">
        <v>17</v>
      </c>
      <c r="AN3" s="241"/>
      <c r="AO3" s="241"/>
      <c r="AP3" s="241"/>
      <c r="AQ3" s="242"/>
      <c r="AR3" s="240" t="s">
        <v>16</v>
      </c>
      <c r="AS3" s="241"/>
      <c r="AT3" s="241"/>
      <c r="AU3" s="241"/>
      <c r="AV3" s="242"/>
      <c r="AW3" s="240" t="s">
        <v>15</v>
      </c>
      <c r="AX3" s="241"/>
      <c r="AY3" s="241"/>
      <c r="AZ3" s="241"/>
      <c r="BA3" s="242"/>
      <c r="BB3" s="240" t="s">
        <v>14</v>
      </c>
      <c r="BC3" s="241"/>
      <c r="BD3" s="241"/>
      <c r="BE3" s="241"/>
      <c r="BF3" s="242"/>
      <c r="BG3" s="240" t="s">
        <v>77</v>
      </c>
      <c r="BH3" s="241"/>
      <c r="BI3" s="241"/>
      <c r="BJ3" s="241"/>
      <c r="BK3" s="242"/>
      <c r="BL3" s="240" t="s">
        <v>78</v>
      </c>
      <c r="BM3" s="241"/>
      <c r="BN3" s="241"/>
      <c r="BO3" s="241"/>
      <c r="BP3" s="242"/>
      <c r="BQ3" s="240" t="s">
        <v>13</v>
      </c>
      <c r="BR3" s="241"/>
      <c r="BS3" s="241"/>
      <c r="BT3" s="241"/>
      <c r="BU3" s="242"/>
      <c r="BV3" s="240" t="s">
        <v>12</v>
      </c>
      <c r="BW3" s="241"/>
      <c r="BX3" s="241"/>
      <c r="BY3" s="241"/>
      <c r="BZ3" s="242"/>
      <c r="CA3" s="240" t="s">
        <v>11</v>
      </c>
      <c r="CB3" s="241"/>
      <c r="CC3" s="241"/>
      <c r="CD3" s="241"/>
      <c r="CE3" s="242"/>
      <c r="CF3" s="240" t="s">
        <v>10</v>
      </c>
      <c r="CG3" s="241"/>
      <c r="CH3" s="241"/>
      <c r="CI3" s="241"/>
      <c r="CJ3" s="242"/>
      <c r="CK3" s="240" t="s">
        <v>79</v>
      </c>
      <c r="CL3" s="241"/>
      <c r="CM3" s="241"/>
      <c r="CN3" s="241"/>
      <c r="CO3" s="242"/>
      <c r="CP3" s="240" t="s">
        <v>80</v>
      </c>
      <c r="CQ3" s="241"/>
      <c r="CR3" s="241"/>
      <c r="CS3" s="241"/>
      <c r="CT3" s="242"/>
      <c r="CU3" s="251" t="s">
        <v>9</v>
      </c>
      <c r="CV3" s="252"/>
      <c r="CW3" s="251" t="s">
        <v>85</v>
      </c>
      <c r="CX3" s="252"/>
      <c r="CY3" s="230" t="s">
        <v>113</v>
      </c>
      <c r="CZ3" s="231"/>
      <c r="DA3" s="230" t="s">
        <v>114</v>
      </c>
      <c r="DB3" s="231"/>
      <c r="DC3" s="232" t="s">
        <v>86</v>
      </c>
      <c r="DD3" s="234" t="s">
        <v>87</v>
      </c>
      <c r="DE3" s="236" t="s">
        <v>8</v>
      </c>
      <c r="DF3" s="238" t="s">
        <v>7</v>
      </c>
      <c r="DG3" s="247" t="s">
        <v>6</v>
      </c>
      <c r="DH3" s="249" t="s">
        <v>117</v>
      </c>
      <c r="DI3" s="245" t="s">
        <v>5</v>
      </c>
      <c r="DJ3" s="245" t="s">
        <v>119</v>
      </c>
      <c r="DK3" s="245" t="s">
        <v>40</v>
      </c>
      <c r="DL3" s="245" t="s">
        <v>118</v>
      </c>
    </row>
    <row r="4" spans="1:116" ht="60.75" customHeight="1" thickBot="1">
      <c r="A4" s="246"/>
      <c r="B4" s="175" t="s">
        <v>109</v>
      </c>
      <c r="C4" s="175" t="s">
        <v>109</v>
      </c>
      <c r="D4" s="176" t="s">
        <v>129</v>
      </c>
      <c r="E4" s="175" t="s">
        <v>110</v>
      </c>
      <c r="F4" s="177" t="s">
        <v>111</v>
      </c>
      <c r="G4" s="177" t="s">
        <v>112</v>
      </c>
      <c r="H4" s="193" t="s">
        <v>137</v>
      </c>
      <c r="I4" s="186" t="s">
        <v>136</v>
      </c>
      <c r="J4" s="187"/>
      <c r="K4" s="176" t="s">
        <v>129</v>
      </c>
      <c r="L4" s="177" t="s">
        <v>110</v>
      </c>
      <c r="M4" s="177" t="s">
        <v>111</v>
      </c>
      <c r="N4" s="177" t="s">
        <v>112</v>
      </c>
      <c r="O4" s="193" t="s">
        <v>137</v>
      </c>
      <c r="P4" s="186" t="s">
        <v>136</v>
      </c>
      <c r="Q4" s="187"/>
      <c r="R4" s="176" t="s">
        <v>129</v>
      </c>
      <c r="S4" s="175" t="s">
        <v>110</v>
      </c>
      <c r="T4" s="177" t="s">
        <v>111</v>
      </c>
      <c r="U4" s="177" t="s">
        <v>112</v>
      </c>
      <c r="V4" s="193" t="s">
        <v>137</v>
      </c>
      <c r="W4" s="176" t="s">
        <v>129</v>
      </c>
      <c r="X4" s="175" t="s">
        <v>110</v>
      </c>
      <c r="Y4" s="177" t="s">
        <v>111</v>
      </c>
      <c r="Z4" s="177" t="s">
        <v>112</v>
      </c>
      <c r="AA4" s="193" t="s">
        <v>137</v>
      </c>
      <c r="AB4" s="176" t="s">
        <v>129</v>
      </c>
      <c r="AC4" s="175" t="s">
        <v>110</v>
      </c>
      <c r="AD4" s="177" t="s">
        <v>111</v>
      </c>
      <c r="AE4" s="177" t="s">
        <v>112</v>
      </c>
      <c r="AF4" s="193" t="s">
        <v>137</v>
      </c>
      <c r="AG4" s="176" t="s">
        <v>129</v>
      </c>
      <c r="AH4" s="175" t="s">
        <v>110</v>
      </c>
      <c r="AI4" s="177" t="s">
        <v>111</v>
      </c>
      <c r="AJ4" s="177" t="s">
        <v>112</v>
      </c>
      <c r="AK4" s="193" t="s">
        <v>137</v>
      </c>
      <c r="AL4" s="176" t="s">
        <v>129</v>
      </c>
      <c r="AM4" s="175" t="s">
        <v>110</v>
      </c>
      <c r="AN4" s="177" t="s">
        <v>111</v>
      </c>
      <c r="AO4" s="177" t="s">
        <v>112</v>
      </c>
      <c r="AP4" s="193" t="s">
        <v>137</v>
      </c>
      <c r="AQ4" s="176" t="s">
        <v>129</v>
      </c>
      <c r="AR4" s="175" t="s">
        <v>110</v>
      </c>
      <c r="AS4" s="177" t="s">
        <v>111</v>
      </c>
      <c r="AT4" s="177" t="s">
        <v>112</v>
      </c>
      <c r="AU4" s="193" t="s">
        <v>137</v>
      </c>
      <c r="AV4" s="176" t="s">
        <v>129</v>
      </c>
      <c r="AW4" s="175" t="s">
        <v>110</v>
      </c>
      <c r="AX4" s="177" t="s">
        <v>111</v>
      </c>
      <c r="AY4" s="177" t="s">
        <v>112</v>
      </c>
      <c r="AZ4" s="193" t="s">
        <v>137</v>
      </c>
      <c r="BA4" s="176" t="s">
        <v>129</v>
      </c>
      <c r="BB4" s="175" t="s">
        <v>110</v>
      </c>
      <c r="BC4" s="177" t="s">
        <v>111</v>
      </c>
      <c r="BD4" s="177" t="s">
        <v>112</v>
      </c>
      <c r="BE4" s="193" t="s">
        <v>137</v>
      </c>
      <c r="BF4" s="176" t="s">
        <v>129</v>
      </c>
      <c r="BG4" s="175" t="s">
        <v>110</v>
      </c>
      <c r="BH4" s="177" t="s">
        <v>111</v>
      </c>
      <c r="BI4" s="177" t="s">
        <v>112</v>
      </c>
      <c r="BJ4" s="193" t="s">
        <v>137</v>
      </c>
      <c r="BK4" s="176" t="s">
        <v>129</v>
      </c>
      <c r="BL4" s="175" t="s">
        <v>110</v>
      </c>
      <c r="BM4" s="177" t="s">
        <v>111</v>
      </c>
      <c r="BN4" s="177" t="s">
        <v>112</v>
      </c>
      <c r="BO4" s="193" t="s">
        <v>137</v>
      </c>
      <c r="BP4" s="176" t="s">
        <v>129</v>
      </c>
      <c r="BQ4" s="175" t="s">
        <v>110</v>
      </c>
      <c r="BR4" s="177" t="s">
        <v>111</v>
      </c>
      <c r="BS4" s="177" t="s">
        <v>112</v>
      </c>
      <c r="BT4" s="193" t="s">
        <v>137</v>
      </c>
      <c r="BU4" s="176" t="s">
        <v>129</v>
      </c>
      <c r="BV4" s="175" t="s">
        <v>110</v>
      </c>
      <c r="BW4" s="177" t="s">
        <v>111</v>
      </c>
      <c r="BX4" s="177" t="s">
        <v>112</v>
      </c>
      <c r="BY4" s="193" t="s">
        <v>137</v>
      </c>
      <c r="BZ4" s="176" t="s">
        <v>129</v>
      </c>
      <c r="CA4" s="175" t="s">
        <v>110</v>
      </c>
      <c r="CB4" s="177" t="s">
        <v>111</v>
      </c>
      <c r="CC4" s="177" t="s">
        <v>112</v>
      </c>
      <c r="CD4" s="193" t="s">
        <v>137</v>
      </c>
      <c r="CE4" s="176" t="s">
        <v>129</v>
      </c>
      <c r="CF4" s="175" t="s">
        <v>110</v>
      </c>
      <c r="CG4" s="177" t="s">
        <v>111</v>
      </c>
      <c r="CH4" s="177" t="s">
        <v>112</v>
      </c>
      <c r="CI4" s="193" t="s">
        <v>137</v>
      </c>
      <c r="CJ4" s="176" t="s">
        <v>129</v>
      </c>
      <c r="CK4" s="175" t="s">
        <v>110</v>
      </c>
      <c r="CL4" s="177" t="s">
        <v>111</v>
      </c>
      <c r="CM4" s="177" t="s">
        <v>112</v>
      </c>
      <c r="CN4" s="193" t="s">
        <v>137</v>
      </c>
      <c r="CO4" s="176" t="s">
        <v>129</v>
      </c>
      <c r="CP4" s="175" t="s">
        <v>110</v>
      </c>
      <c r="CQ4" s="177" t="s">
        <v>111</v>
      </c>
      <c r="CR4" s="177" t="s">
        <v>112</v>
      </c>
      <c r="CS4" s="193" t="s">
        <v>137</v>
      </c>
      <c r="CT4" s="176" t="s">
        <v>129</v>
      </c>
      <c r="CU4" s="175" t="s">
        <v>110</v>
      </c>
      <c r="CV4" s="192" t="s">
        <v>138</v>
      </c>
      <c r="CW4" s="192" t="s">
        <v>110</v>
      </c>
      <c r="CX4" s="192" t="s">
        <v>138</v>
      </c>
      <c r="CY4" s="175" t="s">
        <v>109</v>
      </c>
      <c r="CZ4" s="178" t="s">
        <v>116</v>
      </c>
      <c r="DA4" s="177" t="s">
        <v>115</v>
      </c>
      <c r="DB4" s="178" t="s">
        <v>116</v>
      </c>
      <c r="DC4" s="233"/>
      <c r="DD4" s="235"/>
      <c r="DE4" s="237"/>
      <c r="DF4" s="239"/>
      <c r="DG4" s="248"/>
      <c r="DH4" s="250"/>
      <c r="DI4" s="246"/>
      <c r="DJ4" s="246"/>
      <c r="DK4" s="246"/>
      <c r="DL4" s="246"/>
    </row>
    <row r="5" spans="1:116" ht="23.25" customHeight="1">
      <c r="A5" s="129" t="s">
        <v>132</v>
      </c>
      <c r="B5" s="168">
        <v>0</v>
      </c>
      <c r="C5" s="174">
        <v>0</v>
      </c>
      <c r="D5" s="179">
        <f>C5+B5</f>
        <v>0</v>
      </c>
      <c r="E5" s="172">
        <v>0</v>
      </c>
      <c r="F5" s="172">
        <v>0</v>
      </c>
      <c r="G5" s="172">
        <v>0</v>
      </c>
      <c r="H5" s="172">
        <v>0</v>
      </c>
      <c r="I5" s="172">
        <v>0</v>
      </c>
      <c r="J5" s="188">
        <f>I5/2</f>
        <v>0</v>
      </c>
      <c r="K5" s="179">
        <f>SUM(E5:H5,J5)</f>
        <v>0</v>
      </c>
      <c r="L5" s="172">
        <v>0</v>
      </c>
      <c r="M5" s="172">
        <v>0</v>
      </c>
      <c r="N5" s="172">
        <v>0</v>
      </c>
      <c r="O5" s="172">
        <v>0</v>
      </c>
      <c r="P5" s="172">
        <v>0</v>
      </c>
      <c r="Q5" s="188">
        <f>P5/2</f>
        <v>0</v>
      </c>
      <c r="R5" s="179">
        <f>SUM(L5:O5,Q5)</f>
        <v>0</v>
      </c>
      <c r="S5" s="172">
        <v>0</v>
      </c>
      <c r="T5" s="172">
        <v>0</v>
      </c>
      <c r="U5" s="172">
        <v>0</v>
      </c>
      <c r="V5" s="172">
        <v>0</v>
      </c>
      <c r="W5" s="179">
        <f>SUM(S5:V5)</f>
        <v>0</v>
      </c>
      <c r="X5" s="172">
        <v>0</v>
      </c>
      <c r="Y5" s="172">
        <v>0</v>
      </c>
      <c r="Z5" s="172">
        <v>0</v>
      </c>
      <c r="AA5" s="172">
        <v>0</v>
      </c>
      <c r="AB5" s="179">
        <f>SUM(X5:AA5)</f>
        <v>0</v>
      </c>
      <c r="AC5" s="172">
        <v>0</v>
      </c>
      <c r="AD5" s="172">
        <v>0</v>
      </c>
      <c r="AE5" s="172">
        <v>0</v>
      </c>
      <c r="AF5" s="172">
        <v>0</v>
      </c>
      <c r="AG5" s="179">
        <f>SUM(AC5:AF5)</f>
        <v>0</v>
      </c>
      <c r="AH5" s="172">
        <v>0</v>
      </c>
      <c r="AI5" s="172">
        <v>0</v>
      </c>
      <c r="AJ5" s="172">
        <v>0</v>
      </c>
      <c r="AK5" s="172">
        <v>0</v>
      </c>
      <c r="AL5" s="179">
        <f>SUM(AH5:AK5)</f>
        <v>0</v>
      </c>
      <c r="AM5" s="172">
        <v>0</v>
      </c>
      <c r="AN5" s="172">
        <v>0</v>
      </c>
      <c r="AO5" s="172">
        <v>0</v>
      </c>
      <c r="AP5" s="172">
        <v>0</v>
      </c>
      <c r="AQ5" s="179">
        <f>SUM(AM5:AP5)</f>
        <v>0</v>
      </c>
      <c r="AR5" s="172">
        <v>0</v>
      </c>
      <c r="AS5" s="172">
        <v>0</v>
      </c>
      <c r="AT5" s="172">
        <v>0</v>
      </c>
      <c r="AU5" s="172">
        <v>0</v>
      </c>
      <c r="AV5" s="179">
        <f>SUM(AR5:AU5)</f>
        <v>0</v>
      </c>
      <c r="AW5" s="172">
        <v>0</v>
      </c>
      <c r="AX5" s="172">
        <v>0</v>
      </c>
      <c r="AY5" s="172">
        <v>0</v>
      </c>
      <c r="AZ5" s="172">
        <v>0</v>
      </c>
      <c r="BA5" s="179">
        <f>SUM(AW5:AZ5)</f>
        <v>0</v>
      </c>
      <c r="BB5" s="172">
        <v>0</v>
      </c>
      <c r="BC5" s="172">
        <v>0</v>
      </c>
      <c r="BD5" s="172">
        <v>0</v>
      </c>
      <c r="BE5" s="172">
        <v>0</v>
      </c>
      <c r="BF5" s="179">
        <f>SUM(BB5:BE5)</f>
        <v>0</v>
      </c>
      <c r="BG5" s="172">
        <v>0</v>
      </c>
      <c r="BH5" s="172">
        <v>0</v>
      </c>
      <c r="BI5" s="172">
        <v>0</v>
      </c>
      <c r="BJ5" s="172">
        <v>0</v>
      </c>
      <c r="BK5" s="179">
        <f>SUM(BG5:BJ5)</f>
        <v>0</v>
      </c>
      <c r="BL5" s="172">
        <v>0</v>
      </c>
      <c r="BM5" s="172">
        <v>0</v>
      </c>
      <c r="BN5" s="172">
        <v>0</v>
      </c>
      <c r="BO5" s="172">
        <v>0</v>
      </c>
      <c r="BP5" s="179">
        <f>SUM(BL5:BO5)</f>
        <v>0</v>
      </c>
      <c r="BQ5" s="172">
        <v>0</v>
      </c>
      <c r="BR5" s="172">
        <v>0</v>
      </c>
      <c r="BS5" s="172">
        <v>0</v>
      </c>
      <c r="BT5" s="172">
        <v>0</v>
      </c>
      <c r="BU5" s="116">
        <f>SUM(BQ5:BT5)</f>
        <v>0</v>
      </c>
      <c r="BV5" s="172">
        <v>0</v>
      </c>
      <c r="BW5" s="172">
        <v>0</v>
      </c>
      <c r="BX5" s="172">
        <v>0</v>
      </c>
      <c r="BY5" s="172">
        <v>0</v>
      </c>
      <c r="BZ5" s="116">
        <f>SUM(BV5:BY5)</f>
        <v>0</v>
      </c>
      <c r="CA5" s="172">
        <v>0</v>
      </c>
      <c r="CB5" s="172">
        <v>0</v>
      </c>
      <c r="CC5" s="172">
        <v>0</v>
      </c>
      <c r="CD5" s="172">
        <v>0</v>
      </c>
      <c r="CE5" s="179">
        <f>SUM(CA5:CD5)</f>
        <v>0</v>
      </c>
      <c r="CF5" s="172">
        <v>0</v>
      </c>
      <c r="CG5" s="172">
        <v>0</v>
      </c>
      <c r="CH5" s="172">
        <v>0</v>
      </c>
      <c r="CI5" s="172">
        <v>0</v>
      </c>
      <c r="CJ5" s="179">
        <f>SUM(CF5:CI5)</f>
        <v>0</v>
      </c>
      <c r="CK5" s="172">
        <v>0</v>
      </c>
      <c r="CL5" s="172">
        <v>0</v>
      </c>
      <c r="CM5" s="172">
        <v>0</v>
      </c>
      <c r="CN5" s="172">
        <v>0</v>
      </c>
      <c r="CO5" s="179">
        <f>SUM(CK5:CN5)</f>
        <v>0</v>
      </c>
      <c r="CP5" s="172">
        <v>0</v>
      </c>
      <c r="CQ5" s="172">
        <v>0</v>
      </c>
      <c r="CR5" s="172">
        <v>0</v>
      </c>
      <c r="CS5" s="172">
        <v>0</v>
      </c>
      <c r="CT5" s="179">
        <f>SUM(CP5:CS5)</f>
        <v>0</v>
      </c>
      <c r="CU5" s="180">
        <v>0</v>
      </c>
      <c r="CV5" s="180">
        <v>0</v>
      </c>
      <c r="CW5" s="180">
        <v>0</v>
      </c>
      <c r="CX5" s="180">
        <v>0</v>
      </c>
      <c r="CY5" s="181">
        <v>0</v>
      </c>
      <c r="CZ5" s="182">
        <v>0</v>
      </c>
      <c r="DA5" s="183">
        <v>0</v>
      </c>
      <c r="DB5" s="201">
        <v>0</v>
      </c>
      <c r="DC5" s="207">
        <f>SUM(CZ5,CY5,CU5,CO5,CE5,BU5,BK5,BA5,AQ5,AG5,W5,K5,B5,CV5)</f>
        <v>0</v>
      </c>
      <c r="DD5" s="207">
        <f>SUM(DA5:DB5,CW5,CT5,CJ5,BZ5,BP5,BF5,AV5,AL5,AB5,R5,C5,CX5)</f>
        <v>0</v>
      </c>
      <c r="DE5" s="208">
        <f>SUM(DC5:DD5)</f>
        <v>0</v>
      </c>
      <c r="DF5" s="204">
        <v>0</v>
      </c>
      <c r="DG5" s="156">
        <v>0</v>
      </c>
      <c r="DH5" s="160">
        <v>0</v>
      </c>
      <c r="DI5" s="158">
        <f>SUM(DF5:DH5)</f>
        <v>0</v>
      </c>
      <c r="DJ5" s="161" t="e">
        <f>DE5/DI5</f>
        <v>#DIV/0!</v>
      </c>
      <c r="DK5" s="253" t="e">
        <f>SUM(DE5:DE6)/SUM(DI5:DI6)</f>
        <v>#DIV/0!</v>
      </c>
      <c r="DL5" s="253" t="e">
        <f>(SUM(DE5:DE8)/SUM(DI5:DI8))</f>
        <v>#DIV/0!</v>
      </c>
    </row>
    <row r="6" spans="1:116" ht="23.25" customHeight="1">
      <c r="A6" s="41" t="s">
        <v>133</v>
      </c>
      <c r="B6" s="99">
        <v>0</v>
      </c>
      <c r="C6" s="101">
        <v>0</v>
      </c>
      <c r="D6" s="116">
        <f>C6+B6</f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189">
        <f>I6/2</f>
        <v>0</v>
      </c>
      <c r="K6" s="116">
        <f t="shared" ref="K6:K8" si="0">SUM(E6:H6,J6)</f>
        <v>0</v>
      </c>
      <c r="L6" s="96">
        <v>0</v>
      </c>
      <c r="M6" s="96">
        <v>0</v>
      </c>
      <c r="N6" s="96">
        <v>0</v>
      </c>
      <c r="O6" s="96">
        <v>0</v>
      </c>
      <c r="P6" s="96">
        <v>0</v>
      </c>
      <c r="Q6" s="189">
        <f>P6/2</f>
        <v>0</v>
      </c>
      <c r="R6" s="116">
        <f t="shared" ref="R6:R8" si="1">SUM(L6:O6,Q6)</f>
        <v>0</v>
      </c>
      <c r="S6" s="96">
        <v>0</v>
      </c>
      <c r="T6" s="96">
        <v>0</v>
      </c>
      <c r="U6" s="96">
        <v>0</v>
      </c>
      <c r="V6" s="96">
        <v>0</v>
      </c>
      <c r="W6" s="116">
        <f>SUM(S6:V6)</f>
        <v>0</v>
      </c>
      <c r="X6" s="96">
        <v>0</v>
      </c>
      <c r="Y6" s="96">
        <v>0</v>
      </c>
      <c r="Z6" s="96">
        <v>0</v>
      </c>
      <c r="AA6" s="96">
        <v>0</v>
      </c>
      <c r="AB6" s="116">
        <f>SUM(X6:AA6)</f>
        <v>0</v>
      </c>
      <c r="AC6" s="96">
        <v>0</v>
      </c>
      <c r="AD6" s="96">
        <v>0</v>
      </c>
      <c r="AE6" s="96">
        <v>0</v>
      </c>
      <c r="AF6" s="96">
        <v>0</v>
      </c>
      <c r="AG6" s="116">
        <f>SUM(AC6:AF6)</f>
        <v>0</v>
      </c>
      <c r="AH6" s="96">
        <v>0</v>
      </c>
      <c r="AI6" s="96">
        <v>0</v>
      </c>
      <c r="AJ6" s="96">
        <v>0</v>
      </c>
      <c r="AK6" s="96">
        <v>0</v>
      </c>
      <c r="AL6" s="116">
        <f>SUM(AH6:AK6)</f>
        <v>0</v>
      </c>
      <c r="AM6" s="96">
        <v>0</v>
      </c>
      <c r="AN6" s="96">
        <v>0</v>
      </c>
      <c r="AO6" s="96">
        <v>0</v>
      </c>
      <c r="AP6" s="96">
        <v>0</v>
      </c>
      <c r="AQ6" s="116">
        <f>SUM(AM6:AP6)</f>
        <v>0</v>
      </c>
      <c r="AR6" s="96">
        <v>0</v>
      </c>
      <c r="AS6" s="96">
        <v>0</v>
      </c>
      <c r="AT6" s="96">
        <v>0</v>
      </c>
      <c r="AU6" s="96">
        <v>0</v>
      </c>
      <c r="AV6" s="116">
        <f>SUM(AR6:AU6)</f>
        <v>0</v>
      </c>
      <c r="AW6" s="96">
        <v>0</v>
      </c>
      <c r="AX6" s="96">
        <v>0</v>
      </c>
      <c r="AY6" s="96">
        <v>0</v>
      </c>
      <c r="AZ6" s="96">
        <v>0</v>
      </c>
      <c r="BA6" s="116">
        <f>SUM(AW6:AZ6)</f>
        <v>0</v>
      </c>
      <c r="BB6" s="96">
        <v>0</v>
      </c>
      <c r="BC6" s="96">
        <v>0</v>
      </c>
      <c r="BD6" s="96">
        <v>0</v>
      </c>
      <c r="BE6" s="96">
        <v>0</v>
      </c>
      <c r="BF6" s="116">
        <f>SUM(BB6:BE6)</f>
        <v>0</v>
      </c>
      <c r="BG6" s="96">
        <v>0</v>
      </c>
      <c r="BH6" s="96">
        <v>0</v>
      </c>
      <c r="BI6" s="96">
        <v>0</v>
      </c>
      <c r="BJ6" s="96">
        <v>0</v>
      </c>
      <c r="BK6" s="116">
        <f>SUM(BG6:BJ6)</f>
        <v>0</v>
      </c>
      <c r="BL6" s="96">
        <v>0</v>
      </c>
      <c r="BM6" s="96">
        <v>0</v>
      </c>
      <c r="BN6" s="96">
        <v>0</v>
      </c>
      <c r="BO6" s="96">
        <v>0</v>
      </c>
      <c r="BP6" s="116">
        <f>SUM(BL6:BO6)</f>
        <v>0</v>
      </c>
      <c r="BQ6" s="96">
        <v>0</v>
      </c>
      <c r="BR6" s="96">
        <v>0</v>
      </c>
      <c r="BS6" s="96">
        <v>0</v>
      </c>
      <c r="BT6" s="96">
        <v>0</v>
      </c>
      <c r="BU6" s="116">
        <f>SUM(BQ6:BT6)</f>
        <v>0</v>
      </c>
      <c r="BV6" s="96">
        <v>0</v>
      </c>
      <c r="BW6" s="96">
        <v>0</v>
      </c>
      <c r="BX6" s="96">
        <v>0</v>
      </c>
      <c r="BY6" s="96">
        <v>0</v>
      </c>
      <c r="BZ6" s="116">
        <f>SUM(BV6:BY6)</f>
        <v>0</v>
      </c>
      <c r="CA6" s="96">
        <v>0</v>
      </c>
      <c r="CB6" s="96">
        <v>0</v>
      </c>
      <c r="CC6" s="96">
        <v>0</v>
      </c>
      <c r="CD6" s="96">
        <v>0</v>
      </c>
      <c r="CE6" s="116">
        <f>SUM(CA6:CD6)</f>
        <v>0</v>
      </c>
      <c r="CF6" s="96">
        <v>0</v>
      </c>
      <c r="CG6" s="96">
        <v>0</v>
      </c>
      <c r="CH6" s="96">
        <v>0</v>
      </c>
      <c r="CI6" s="96">
        <v>0</v>
      </c>
      <c r="CJ6" s="116">
        <f>SUM(CF6:CI6)</f>
        <v>0</v>
      </c>
      <c r="CK6" s="96">
        <v>0</v>
      </c>
      <c r="CL6" s="96">
        <v>0</v>
      </c>
      <c r="CM6" s="96">
        <v>0</v>
      </c>
      <c r="CN6" s="96">
        <v>0</v>
      </c>
      <c r="CO6" s="116">
        <f>SUM(CK6:CN6)</f>
        <v>0</v>
      </c>
      <c r="CP6" s="96">
        <v>0</v>
      </c>
      <c r="CQ6" s="96">
        <v>0</v>
      </c>
      <c r="CR6" s="96">
        <v>0</v>
      </c>
      <c r="CS6" s="96">
        <v>0</v>
      </c>
      <c r="CT6" s="116">
        <f>SUM(CP6:CS6)</f>
        <v>0</v>
      </c>
      <c r="CU6" s="109">
        <v>0</v>
      </c>
      <c r="CV6" s="109">
        <v>0</v>
      </c>
      <c r="CW6" s="109">
        <v>0</v>
      </c>
      <c r="CX6" s="109">
        <v>0</v>
      </c>
      <c r="CY6" s="104">
        <v>0</v>
      </c>
      <c r="CZ6" s="105">
        <v>0</v>
      </c>
      <c r="DA6" s="108">
        <v>0</v>
      </c>
      <c r="DB6" s="202">
        <v>0</v>
      </c>
      <c r="DC6" s="207">
        <f t="shared" ref="DC6:DC8" si="2">SUM(CZ6,CY6,CU6,CO6,CE6,BU6,BK6,BA6,AQ6,AG6,W6,K6,B6,CV6)</f>
        <v>0</v>
      </c>
      <c r="DD6" s="207">
        <f t="shared" ref="DD6:DD8" si="3">SUM(DA6:DB6,CW6,CT6,CJ6,BZ6,BP6,BF6,AV6,AL6,AB6,R6,C6,CX6)</f>
        <v>0</v>
      </c>
      <c r="DE6" s="208">
        <f t="shared" ref="DE6:DE8" si="4">SUM(DC6:DD6)</f>
        <v>0</v>
      </c>
      <c r="DF6" s="205">
        <v>0</v>
      </c>
      <c r="DG6" s="87">
        <v>0</v>
      </c>
      <c r="DH6" s="93">
        <v>0</v>
      </c>
      <c r="DI6" s="46">
        <f>SUM(DF6:DH6)</f>
        <v>0</v>
      </c>
      <c r="DJ6" s="195" t="e">
        <f>DE6/DI6</f>
        <v>#DIV/0!</v>
      </c>
      <c r="DK6" s="254"/>
      <c r="DL6" s="243"/>
    </row>
    <row r="7" spans="1:116" ht="23.25" customHeight="1">
      <c r="A7" s="41" t="s">
        <v>134</v>
      </c>
      <c r="B7" s="99">
        <v>0</v>
      </c>
      <c r="C7" s="101">
        <v>0</v>
      </c>
      <c r="D7" s="116">
        <f>C7+B7</f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189">
        <f>I7/2</f>
        <v>0</v>
      </c>
      <c r="K7" s="116">
        <f t="shared" si="0"/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189">
        <f>P7/2</f>
        <v>0</v>
      </c>
      <c r="R7" s="116">
        <f t="shared" si="1"/>
        <v>0</v>
      </c>
      <c r="S7" s="96">
        <v>0</v>
      </c>
      <c r="T7" s="96">
        <v>0</v>
      </c>
      <c r="U7" s="96">
        <v>0</v>
      </c>
      <c r="V7" s="96">
        <v>0</v>
      </c>
      <c r="W7" s="116">
        <f>SUM(S7:V7)</f>
        <v>0</v>
      </c>
      <c r="X7" s="96">
        <v>0</v>
      </c>
      <c r="Y7" s="96">
        <v>0</v>
      </c>
      <c r="Z7" s="96">
        <v>0</v>
      </c>
      <c r="AA7" s="96">
        <v>0</v>
      </c>
      <c r="AB7" s="116">
        <f>SUM(X7:AA7)</f>
        <v>0</v>
      </c>
      <c r="AC7" s="96">
        <v>0</v>
      </c>
      <c r="AD7" s="96">
        <v>0</v>
      </c>
      <c r="AE7" s="96">
        <v>0</v>
      </c>
      <c r="AF7" s="96">
        <v>0</v>
      </c>
      <c r="AG7" s="116">
        <f>SUM(AC7:AF7)</f>
        <v>0</v>
      </c>
      <c r="AH7" s="96">
        <v>0</v>
      </c>
      <c r="AI7" s="96">
        <v>0</v>
      </c>
      <c r="AJ7" s="96">
        <v>0</v>
      </c>
      <c r="AK7" s="96">
        <v>0</v>
      </c>
      <c r="AL7" s="116">
        <f>SUM(AH7:AK7)</f>
        <v>0</v>
      </c>
      <c r="AM7" s="96">
        <v>0</v>
      </c>
      <c r="AN7" s="96">
        <v>0</v>
      </c>
      <c r="AO7" s="96">
        <v>0</v>
      </c>
      <c r="AP7" s="96">
        <v>0</v>
      </c>
      <c r="AQ7" s="116">
        <f>SUM(AM7:AP7)</f>
        <v>0</v>
      </c>
      <c r="AR7" s="96">
        <v>0</v>
      </c>
      <c r="AS7" s="96">
        <v>0</v>
      </c>
      <c r="AT7" s="96">
        <v>0</v>
      </c>
      <c r="AU7" s="96">
        <v>0</v>
      </c>
      <c r="AV7" s="116">
        <f>SUM(AR7:AU7)</f>
        <v>0</v>
      </c>
      <c r="AW7" s="96">
        <v>0</v>
      </c>
      <c r="AX7" s="96">
        <v>0</v>
      </c>
      <c r="AY7" s="96">
        <v>0</v>
      </c>
      <c r="AZ7" s="96">
        <v>0</v>
      </c>
      <c r="BA7" s="116">
        <f>SUM(AW7:AZ7)</f>
        <v>0</v>
      </c>
      <c r="BB7" s="96">
        <v>0</v>
      </c>
      <c r="BC7" s="96">
        <v>0</v>
      </c>
      <c r="BD7" s="96">
        <v>0</v>
      </c>
      <c r="BE7" s="96">
        <v>0</v>
      </c>
      <c r="BF7" s="116">
        <f>SUM(BB7:BE7)</f>
        <v>0</v>
      </c>
      <c r="BG7" s="96">
        <v>0</v>
      </c>
      <c r="BH7" s="96">
        <v>0</v>
      </c>
      <c r="BI7" s="96">
        <v>0</v>
      </c>
      <c r="BJ7" s="96">
        <v>0</v>
      </c>
      <c r="BK7" s="116">
        <f>SUM(BG7:BJ7)</f>
        <v>0</v>
      </c>
      <c r="BL7" s="96">
        <v>0</v>
      </c>
      <c r="BM7" s="96">
        <v>0</v>
      </c>
      <c r="BN7" s="96">
        <v>0</v>
      </c>
      <c r="BO7" s="96">
        <v>0</v>
      </c>
      <c r="BP7" s="116">
        <f>SUM(BL7:BO7)</f>
        <v>0</v>
      </c>
      <c r="BQ7" s="96">
        <v>0</v>
      </c>
      <c r="BR7" s="96">
        <v>0</v>
      </c>
      <c r="BS7" s="96">
        <v>0</v>
      </c>
      <c r="BT7" s="96">
        <v>0</v>
      </c>
      <c r="BU7" s="116">
        <f>SUM(BQ7:BT7)</f>
        <v>0</v>
      </c>
      <c r="BV7" s="96">
        <v>0</v>
      </c>
      <c r="BW7" s="96">
        <v>0</v>
      </c>
      <c r="BX7" s="96">
        <v>0</v>
      </c>
      <c r="BY7" s="96">
        <v>0</v>
      </c>
      <c r="BZ7" s="116">
        <f>SUM(BV7:BY7)</f>
        <v>0</v>
      </c>
      <c r="CA7" s="96">
        <v>0</v>
      </c>
      <c r="CB7" s="96">
        <v>0</v>
      </c>
      <c r="CC7" s="96">
        <v>0</v>
      </c>
      <c r="CD7" s="96">
        <v>0</v>
      </c>
      <c r="CE7" s="116">
        <f>SUM(CA7:CD7)</f>
        <v>0</v>
      </c>
      <c r="CF7" s="96">
        <v>0</v>
      </c>
      <c r="CG7" s="96">
        <v>0</v>
      </c>
      <c r="CH7" s="96">
        <v>0</v>
      </c>
      <c r="CI7" s="96">
        <v>0</v>
      </c>
      <c r="CJ7" s="116">
        <f>SUM(CF7:CI7)</f>
        <v>0</v>
      </c>
      <c r="CK7" s="96">
        <v>0</v>
      </c>
      <c r="CL7" s="96">
        <v>0</v>
      </c>
      <c r="CM7" s="96">
        <v>0</v>
      </c>
      <c r="CN7" s="96">
        <v>0</v>
      </c>
      <c r="CO7" s="116">
        <f>SUM(CK7:CN7)</f>
        <v>0</v>
      </c>
      <c r="CP7" s="96">
        <v>0</v>
      </c>
      <c r="CQ7" s="96">
        <v>0</v>
      </c>
      <c r="CR7" s="96">
        <v>0</v>
      </c>
      <c r="CS7" s="96">
        <v>0</v>
      </c>
      <c r="CT7" s="116">
        <f>SUM(CP7:CS7)</f>
        <v>0</v>
      </c>
      <c r="CU7" s="109">
        <v>0</v>
      </c>
      <c r="CV7" s="109">
        <v>0</v>
      </c>
      <c r="CW7" s="109">
        <v>0</v>
      </c>
      <c r="CX7" s="109">
        <v>0</v>
      </c>
      <c r="CY7" s="104">
        <v>0</v>
      </c>
      <c r="CZ7" s="105">
        <v>0</v>
      </c>
      <c r="DA7" s="108">
        <v>0</v>
      </c>
      <c r="DB7" s="202">
        <v>0</v>
      </c>
      <c r="DC7" s="207">
        <f t="shared" si="2"/>
        <v>0</v>
      </c>
      <c r="DD7" s="207">
        <f t="shared" si="3"/>
        <v>0</v>
      </c>
      <c r="DE7" s="208">
        <f t="shared" si="4"/>
        <v>0</v>
      </c>
      <c r="DF7" s="205">
        <v>0</v>
      </c>
      <c r="DG7" s="87">
        <v>0</v>
      </c>
      <c r="DH7" s="93">
        <v>0</v>
      </c>
      <c r="DI7" s="46">
        <f>SUM(DF7:DH7)</f>
        <v>0</v>
      </c>
      <c r="DJ7" s="195" t="e">
        <f>DE7/DI7</f>
        <v>#DIV/0!</v>
      </c>
      <c r="DK7" s="243" t="e">
        <f>(SUM(DE7:DE8)/SUM(DI7:DI8))</f>
        <v>#DIV/0!</v>
      </c>
      <c r="DL7" s="243"/>
    </row>
    <row r="8" spans="1:116" ht="23.25" customHeight="1" thickBot="1">
      <c r="A8" s="134" t="s">
        <v>135</v>
      </c>
      <c r="B8" s="100">
        <v>0</v>
      </c>
      <c r="C8" s="102">
        <v>0</v>
      </c>
      <c r="D8" s="117">
        <f>C8+B8</f>
        <v>0</v>
      </c>
      <c r="E8" s="173">
        <v>0</v>
      </c>
      <c r="F8" s="173">
        <v>0</v>
      </c>
      <c r="G8" s="173">
        <v>0</v>
      </c>
      <c r="H8" s="173">
        <v>0</v>
      </c>
      <c r="I8" s="173">
        <v>0</v>
      </c>
      <c r="J8" s="190">
        <f>I8/2</f>
        <v>0</v>
      </c>
      <c r="K8" s="117">
        <f t="shared" si="0"/>
        <v>0</v>
      </c>
      <c r="L8" s="173">
        <v>0</v>
      </c>
      <c r="M8" s="173">
        <v>0</v>
      </c>
      <c r="N8" s="173">
        <v>0</v>
      </c>
      <c r="O8" s="173">
        <v>0</v>
      </c>
      <c r="P8" s="173">
        <v>0</v>
      </c>
      <c r="Q8" s="190">
        <f>P8/2</f>
        <v>0</v>
      </c>
      <c r="R8" s="117">
        <f t="shared" si="1"/>
        <v>0</v>
      </c>
      <c r="S8" s="173">
        <v>0</v>
      </c>
      <c r="T8" s="173">
        <v>0</v>
      </c>
      <c r="U8" s="173">
        <v>0</v>
      </c>
      <c r="V8" s="173">
        <v>0</v>
      </c>
      <c r="W8" s="117">
        <f>SUM(S8:V8)</f>
        <v>0</v>
      </c>
      <c r="X8" s="173">
        <v>0</v>
      </c>
      <c r="Y8" s="173">
        <v>0</v>
      </c>
      <c r="Z8" s="173">
        <v>0</v>
      </c>
      <c r="AA8" s="173">
        <v>0</v>
      </c>
      <c r="AB8" s="117">
        <f>SUM(X8:AA8)</f>
        <v>0</v>
      </c>
      <c r="AC8" s="173">
        <v>0</v>
      </c>
      <c r="AD8" s="173">
        <v>0</v>
      </c>
      <c r="AE8" s="173">
        <v>0</v>
      </c>
      <c r="AF8" s="173">
        <v>0</v>
      </c>
      <c r="AG8" s="117">
        <f>SUM(AC8:AF8)</f>
        <v>0</v>
      </c>
      <c r="AH8" s="173">
        <v>0</v>
      </c>
      <c r="AI8" s="173">
        <v>0</v>
      </c>
      <c r="AJ8" s="173">
        <v>0</v>
      </c>
      <c r="AK8" s="173">
        <v>0</v>
      </c>
      <c r="AL8" s="117">
        <f>SUM(AH8:AK8)</f>
        <v>0</v>
      </c>
      <c r="AM8" s="173">
        <v>0</v>
      </c>
      <c r="AN8" s="173">
        <v>0</v>
      </c>
      <c r="AO8" s="173">
        <v>0</v>
      </c>
      <c r="AP8" s="173">
        <v>0</v>
      </c>
      <c r="AQ8" s="117">
        <f>SUM(AM8:AP8)</f>
        <v>0</v>
      </c>
      <c r="AR8" s="173">
        <v>0</v>
      </c>
      <c r="AS8" s="173">
        <v>0</v>
      </c>
      <c r="AT8" s="173">
        <v>0</v>
      </c>
      <c r="AU8" s="173">
        <v>0</v>
      </c>
      <c r="AV8" s="117">
        <f>SUM(AR8:AU8)</f>
        <v>0</v>
      </c>
      <c r="AW8" s="173">
        <v>0</v>
      </c>
      <c r="AX8" s="173">
        <v>0</v>
      </c>
      <c r="AY8" s="173">
        <v>0</v>
      </c>
      <c r="AZ8" s="173">
        <v>0</v>
      </c>
      <c r="BA8" s="117">
        <f>SUM(AW8:AZ8)</f>
        <v>0</v>
      </c>
      <c r="BB8" s="173">
        <v>0</v>
      </c>
      <c r="BC8" s="173">
        <v>0</v>
      </c>
      <c r="BD8" s="173">
        <v>0</v>
      </c>
      <c r="BE8" s="173">
        <v>0</v>
      </c>
      <c r="BF8" s="117">
        <f>SUM(BB8:BE8)</f>
        <v>0</v>
      </c>
      <c r="BG8" s="173">
        <v>0</v>
      </c>
      <c r="BH8" s="173">
        <v>0</v>
      </c>
      <c r="BI8" s="173">
        <v>0</v>
      </c>
      <c r="BJ8" s="173">
        <v>0</v>
      </c>
      <c r="BK8" s="117">
        <f>SUM(BG8:BJ8)</f>
        <v>0</v>
      </c>
      <c r="BL8" s="173">
        <v>0</v>
      </c>
      <c r="BM8" s="173">
        <v>0</v>
      </c>
      <c r="BN8" s="173">
        <v>0</v>
      </c>
      <c r="BO8" s="173">
        <v>0</v>
      </c>
      <c r="BP8" s="117">
        <f>SUM(BL8:BO8)</f>
        <v>0</v>
      </c>
      <c r="BQ8" s="173">
        <v>0</v>
      </c>
      <c r="BR8" s="173">
        <v>0</v>
      </c>
      <c r="BS8" s="173">
        <v>0</v>
      </c>
      <c r="BT8" s="173">
        <v>0</v>
      </c>
      <c r="BU8" s="117">
        <f>SUM(BQ8:BT8)</f>
        <v>0</v>
      </c>
      <c r="BV8" s="173">
        <v>0</v>
      </c>
      <c r="BW8" s="173">
        <v>0</v>
      </c>
      <c r="BX8" s="173">
        <v>0</v>
      </c>
      <c r="BY8" s="173">
        <v>0</v>
      </c>
      <c r="BZ8" s="117">
        <f>SUM(BV8:BY8)</f>
        <v>0</v>
      </c>
      <c r="CA8" s="173">
        <v>0</v>
      </c>
      <c r="CB8" s="173">
        <v>0</v>
      </c>
      <c r="CC8" s="173">
        <v>0</v>
      </c>
      <c r="CD8" s="173">
        <v>0</v>
      </c>
      <c r="CE8" s="117">
        <f>SUM(CA8:CD8)</f>
        <v>0</v>
      </c>
      <c r="CF8" s="173">
        <v>0</v>
      </c>
      <c r="CG8" s="173">
        <v>0</v>
      </c>
      <c r="CH8" s="173">
        <v>0</v>
      </c>
      <c r="CI8" s="173">
        <v>0</v>
      </c>
      <c r="CJ8" s="117">
        <f>SUM(CF8:CI8)</f>
        <v>0</v>
      </c>
      <c r="CK8" s="173">
        <v>0</v>
      </c>
      <c r="CL8" s="173">
        <v>0</v>
      </c>
      <c r="CM8" s="173">
        <v>0</v>
      </c>
      <c r="CN8" s="173">
        <v>0</v>
      </c>
      <c r="CO8" s="117">
        <f>SUM(CK8:CN8)</f>
        <v>0</v>
      </c>
      <c r="CP8" s="173">
        <v>0</v>
      </c>
      <c r="CQ8" s="173">
        <v>0</v>
      </c>
      <c r="CR8" s="173">
        <v>0</v>
      </c>
      <c r="CS8" s="173">
        <v>0</v>
      </c>
      <c r="CT8" s="117">
        <f>SUM(CP8:CS8)</f>
        <v>0</v>
      </c>
      <c r="CU8" s="184">
        <v>0</v>
      </c>
      <c r="CV8" s="184">
        <v>0</v>
      </c>
      <c r="CW8" s="184">
        <v>0</v>
      </c>
      <c r="CX8" s="184">
        <v>0</v>
      </c>
      <c r="CY8" s="106">
        <v>0</v>
      </c>
      <c r="CZ8" s="107">
        <v>0</v>
      </c>
      <c r="DA8" s="185">
        <v>0</v>
      </c>
      <c r="DB8" s="203">
        <v>0</v>
      </c>
      <c r="DC8" s="207">
        <f t="shared" si="2"/>
        <v>0</v>
      </c>
      <c r="DD8" s="207">
        <f t="shared" si="3"/>
        <v>0</v>
      </c>
      <c r="DE8" s="208">
        <f t="shared" si="4"/>
        <v>0</v>
      </c>
      <c r="DF8" s="206">
        <v>0</v>
      </c>
      <c r="DG8" s="123">
        <v>0</v>
      </c>
      <c r="DH8" s="98">
        <v>0</v>
      </c>
      <c r="DI8" s="91">
        <f>SUM(DF8:DH8)</f>
        <v>0</v>
      </c>
      <c r="DJ8" s="196" t="e">
        <f>DE8/DI8</f>
        <v>#DIV/0!</v>
      </c>
      <c r="DK8" s="244"/>
      <c r="DL8" s="244"/>
    </row>
    <row r="9" spans="1:116">
      <c r="DJ9" s="90"/>
    </row>
  </sheetData>
  <sheetProtection algorithmName="SHA-512" hashValue="sjb2XmLhp/LQS7v+XvHlbcSArZRwlOGHkdoA524q0PMADFJUUGmwUhqPtS5tNqkekUImexHZ5eGZutVTkZYpIA==" saltValue="O564zNqdGwceHY7veA0D8w==" spinCount="100000" sheet="1" objects="1" scenarios="1"/>
  <mergeCells count="40">
    <mergeCell ref="A3:A4"/>
    <mergeCell ref="DK5:DK6"/>
    <mergeCell ref="DK3:DK4"/>
    <mergeCell ref="DL5:DL8"/>
    <mergeCell ref="DL3:DL4"/>
    <mergeCell ref="E3:K3"/>
    <mergeCell ref="L3:R3"/>
    <mergeCell ref="S3:W3"/>
    <mergeCell ref="X3:AB3"/>
    <mergeCell ref="AC3:AG3"/>
    <mergeCell ref="AH3:AL3"/>
    <mergeCell ref="AM3:AQ3"/>
    <mergeCell ref="AR3:AV3"/>
    <mergeCell ref="AW3:BA3"/>
    <mergeCell ref="BB3:BF3"/>
    <mergeCell ref="BG3:BK3"/>
    <mergeCell ref="DK7:DK8"/>
    <mergeCell ref="CF3:CJ3"/>
    <mergeCell ref="CK3:CO3"/>
    <mergeCell ref="CP3:CT3"/>
    <mergeCell ref="DJ3:DJ4"/>
    <mergeCell ref="DG3:DG4"/>
    <mergeCell ref="DH3:DH4"/>
    <mergeCell ref="DI3:DI4"/>
    <mergeCell ref="CU3:CV3"/>
    <mergeCell ref="CW3:CX3"/>
    <mergeCell ref="BG2:BK2"/>
    <mergeCell ref="BV2:CU2"/>
    <mergeCell ref="DA2:DG2"/>
    <mergeCell ref="DH2:DK2"/>
    <mergeCell ref="DA3:DB3"/>
    <mergeCell ref="CY3:CZ3"/>
    <mergeCell ref="DC3:DC4"/>
    <mergeCell ref="DD3:DD4"/>
    <mergeCell ref="DE3:DE4"/>
    <mergeCell ref="DF3:DF4"/>
    <mergeCell ref="BL3:BP3"/>
    <mergeCell ref="BQ3:BU3"/>
    <mergeCell ref="BV3:BZ3"/>
    <mergeCell ref="CA3:CE3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Y14"/>
  <sheetViews>
    <sheetView rightToLeft="1" zoomScale="80" zoomScaleNormal="80" workbookViewId="0">
      <selection activeCell="H10" sqref="H10"/>
    </sheetView>
  </sheetViews>
  <sheetFormatPr defaultColWidth="9" defaultRowHeight="14.25"/>
  <cols>
    <col min="1" max="25" width="10.625" style="7" customWidth="1"/>
    <col min="26" max="16384" width="9" style="7"/>
  </cols>
  <sheetData>
    <row r="2" spans="1:25" customFormat="1" ht="15" thickBot="1"/>
    <row r="3" spans="1:25" customFormat="1" ht="38.25" customHeight="1" thickBot="1">
      <c r="A3" s="43"/>
      <c r="B3" s="37" t="s">
        <v>120</v>
      </c>
      <c r="C3" s="261" t="s">
        <v>121</v>
      </c>
      <c r="D3" s="261"/>
      <c r="E3" s="261"/>
      <c r="F3" s="261"/>
      <c r="G3" s="37">
        <v>1398</v>
      </c>
      <c r="H3" s="262" t="s">
        <v>89</v>
      </c>
      <c r="I3" s="262"/>
      <c r="J3" s="228">
        <f>لیست!D3</f>
        <v>0</v>
      </c>
      <c r="K3" s="228"/>
      <c r="L3" s="35" t="s">
        <v>124</v>
      </c>
      <c r="M3" s="228">
        <f>لیست!D6</f>
        <v>0</v>
      </c>
      <c r="N3" s="228"/>
      <c r="O3" s="228"/>
      <c r="P3" s="227"/>
      <c r="Q3" s="227"/>
      <c r="R3" s="227"/>
      <c r="S3" s="227"/>
      <c r="T3" s="227"/>
      <c r="U3" s="228"/>
      <c r="V3" s="228"/>
      <c r="W3" s="228"/>
      <c r="X3" s="229"/>
      <c r="Y3" s="44"/>
    </row>
    <row r="4" spans="1:25" customFormat="1" ht="138" customHeight="1" thickBot="1">
      <c r="A4" s="38" t="s">
        <v>131</v>
      </c>
      <c r="B4" s="152" t="s">
        <v>71</v>
      </c>
      <c r="C4" s="152" t="s">
        <v>72</v>
      </c>
      <c r="D4" s="153" t="s">
        <v>73</v>
      </c>
      <c r="E4" s="153" t="s">
        <v>74</v>
      </c>
      <c r="F4" s="152" t="s">
        <v>127</v>
      </c>
      <c r="G4" s="152" t="s">
        <v>128</v>
      </c>
      <c r="H4" s="152" t="s">
        <v>15</v>
      </c>
      <c r="I4" s="152" t="s">
        <v>14</v>
      </c>
      <c r="J4" s="152" t="s">
        <v>77</v>
      </c>
      <c r="K4" s="152" t="s">
        <v>78</v>
      </c>
      <c r="L4" s="152" t="s">
        <v>11</v>
      </c>
      <c r="M4" s="152" t="s">
        <v>10</v>
      </c>
      <c r="N4" s="152" t="s">
        <v>79</v>
      </c>
      <c r="O4" s="152" t="s">
        <v>80</v>
      </c>
      <c r="P4" s="48" t="s">
        <v>122</v>
      </c>
      <c r="Q4" s="47" t="s">
        <v>123</v>
      </c>
      <c r="R4" s="40" t="s">
        <v>139</v>
      </c>
      <c r="S4" s="49" t="s">
        <v>7</v>
      </c>
      <c r="T4" s="152" t="s">
        <v>6</v>
      </c>
      <c r="U4" s="154" t="s">
        <v>117</v>
      </c>
      <c r="V4" s="39" t="s">
        <v>5</v>
      </c>
      <c r="W4" s="39" t="s">
        <v>119</v>
      </c>
      <c r="X4" s="39" t="s">
        <v>40</v>
      </c>
      <c r="Y4" s="39" t="s">
        <v>118</v>
      </c>
    </row>
    <row r="5" spans="1:25" customFormat="1" ht="23.25" customHeight="1">
      <c r="A5" s="129" t="str">
        <f>'1- کل کادر پرستاری به تخت موجود'!A5</f>
        <v>بهار</v>
      </c>
      <c r="B5" s="169">
        <f>'1- کل کادر پرستاری به تخت موجود'!K5</f>
        <v>0</v>
      </c>
      <c r="C5" s="155">
        <f>'1- کل کادر پرستاری به تخت موجود'!R5</f>
        <v>0</v>
      </c>
      <c r="D5" s="168">
        <f>'1- کل کادر پرستاری به تخت موجود'!W5</f>
        <v>0</v>
      </c>
      <c r="E5" s="172">
        <f>'1- کل کادر پرستاری به تخت موجود'!AB5</f>
        <v>0</v>
      </c>
      <c r="F5" s="169">
        <f>'1- کل کادر پرستاری به تخت موجود'!AG5</f>
        <v>0</v>
      </c>
      <c r="G5" s="155">
        <f>'1- کل کادر پرستاری به تخت موجود'!AL5</f>
        <v>0</v>
      </c>
      <c r="H5" s="169">
        <f>'1- کل کادر پرستاری به تخت موجود'!BA5</f>
        <v>0</v>
      </c>
      <c r="I5" s="155">
        <f>'1- کل کادر پرستاری به تخت موجود'!BF5</f>
        <v>0</v>
      </c>
      <c r="J5" s="168">
        <f>'1- کل کادر پرستاری به تخت موجود'!BK5</f>
        <v>0</v>
      </c>
      <c r="K5" s="172">
        <f>'1- کل کادر پرستاری به تخت موجود'!BP5</f>
        <v>0</v>
      </c>
      <c r="L5" s="168">
        <f>'1- کل کادر پرستاری به تخت موجود'!CE5</f>
        <v>0</v>
      </c>
      <c r="M5" s="174">
        <f>'1- کل کادر پرستاری به تخت موجود'!CJ5</f>
        <v>0</v>
      </c>
      <c r="N5" s="168">
        <f>'1- کل کادر پرستاری به تخت موجود'!CO5</f>
        <v>0</v>
      </c>
      <c r="O5" s="165">
        <f>'1- کل کادر پرستاری به تخت موجود'!CT5</f>
        <v>0</v>
      </c>
      <c r="P5" s="162">
        <f t="shared" ref="P5:Q8" si="0">SUM(B5,D5,F5,H5,J5,L5,N5)</f>
        <v>0</v>
      </c>
      <c r="Q5" s="157">
        <f t="shared" si="0"/>
        <v>0</v>
      </c>
      <c r="R5" s="158">
        <f>SUM(P5:Q5)</f>
        <v>0</v>
      </c>
      <c r="S5" s="159">
        <f>'1- کل کادر پرستاری به تخت موجود'!DF5</f>
        <v>0</v>
      </c>
      <c r="T5" s="156">
        <f>'1- کل کادر پرستاری به تخت موجود'!DG5</f>
        <v>0</v>
      </c>
      <c r="U5" s="160">
        <f>'1- کل کادر پرستاری به تخت موجود'!DH5</f>
        <v>0</v>
      </c>
      <c r="V5" s="158">
        <f>'1- کل کادر پرستاری به تخت موجود'!DI5</f>
        <v>0</v>
      </c>
      <c r="W5" s="161" t="e">
        <f>R5/V5</f>
        <v>#DIV/0!</v>
      </c>
      <c r="X5" s="258" t="e">
        <f>SUM(R5:R6)/SUM(V5:V6)</f>
        <v>#DIV/0!</v>
      </c>
      <c r="Y5" s="258" t="e">
        <f>SUM(R5:R8)/SUM(V5:V8)</f>
        <v>#DIV/0!</v>
      </c>
    </row>
    <row r="6" spans="1:25" customFormat="1" ht="23.25" customHeight="1">
      <c r="A6" s="41" t="str">
        <f>'1- کل کادر پرستاری به تخت موجود'!A6</f>
        <v>تابستان</v>
      </c>
      <c r="B6" s="170">
        <f>'1- کل کادر پرستاری به تخت موجود'!K6</f>
        <v>0</v>
      </c>
      <c r="C6" s="86">
        <f>'1- کل کادر پرستاری به تخت موجود'!R6</f>
        <v>0</v>
      </c>
      <c r="D6" s="99">
        <f>'1- کل کادر پرستاری به تخت موجود'!W6</f>
        <v>0</v>
      </c>
      <c r="E6" s="96">
        <f>'1- کل کادر پرستاری به تخت موجود'!AB6</f>
        <v>0</v>
      </c>
      <c r="F6" s="170">
        <f>'1- کل کادر پرستاری به تخت موجود'!AG6</f>
        <v>0</v>
      </c>
      <c r="G6" s="86">
        <f>'1- کل کادر پرستاری به تخت موجود'!AL6</f>
        <v>0</v>
      </c>
      <c r="H6" s="170">
        <f>'1- کل کادر پرستاری به تخت موجود'!BA6</f>
        <v>0</v>
      </c>
      <c r="I6" s="86">
        <f>'1- کل کادر پرستاری به تخت موجود'!BF6</f>
        <v>0</v>
      </c>
      <c r="J6" s="99">
        <f>'1- کل کادر پرستاری به تخت موجود'!BK6</f>
        <v>0</v>
      </c>
      <c r="K6" s="96">
        <f>'1- کل کادر پرستاری به تخت موجود'!BP6</f>
        <v>0</v>
      </c>
      <c r="L6" s="99">
        <f>'1- کل کادر پرستاری به تخت موجود'!CE6</f>
        <v>0</v>
      </c>
      <c r="M6" s="101">
        <f>'1- کل کادر پرستاری به تخت موجود'!CJ6</f>
        <v>0</v>
      </c>
      <c r="N6" s="99">
        <f>'1- کل کادر پرستاری به تخت موجود'!CO6</f>
        <v>0</v>
      </c>
      <c r="O6" s="166">
        <f>'1- کل کادر پرستاری به تخت موجود'!CT6</f>
        <v>0</v>
      </c>
      <c r="P6" s="163">
        <f t="shared" si="0"/>
        <v>0</v>
      </c>
      <c r="Q6" s="92">
        <f t="shared" si="0"/>
        <v>0</v>
      </c>
      <c r="R6" s="46">
        <f t="shared" ref="R6:R8" si="1">SUM(P6:Q6)</f>
        <v>0</v>
      </c>
      <c r="S6" s="88">
        <f>'1- کل کادر پرستاری به تخت موجود'!DF6</f>
        <v>0</v>
      </c>
      <c r="T6" s="87">
        <f>'1- کل کادر پرستاری به تخت موجود'!DG6</f>
        <v>0</v>
      </c>
      <c r="U6" s="93">
        <f>'1- کل کادر پرستاری به تخت موجود'!DH6</f>
        <v>0</v>
      </c>
      <c r="V6" s="46">
        <f>'1- کل کادر پرستاری به تخت موجود'!DI6</f>
        <v>0</v>
      </c>
      <c r="W6" s="128" t="e">
        <f>R6/V6</f>
        <v>#DIV/0!</v>
      </c>
      <c r="X6" s="263"/>
      <c r="Y6" s="259"/>
    </row>
    <row r="7" spans="1:25" customFormat="1" ht="23.25" customHeight="1">
      <c r="A7" s="41" t="str">
        <f>'1- کل کادر پرستاری به تخت موجود'!A7</f>
        <v>پاییز</v>
      </c>
      <c r="B7" s="170">
        <f>'1- کل کادر پرستاری به تخت موجود'!K7</f>
        <v>0</v>
      </c>
      <c r="C7" s="86">
        <f>'1- کل کادر پرستاری به تخت موجود'!R7</f>
        <v>0</v>
      </c>
      <c r="D7" s="99">
        <f>'1- کل کادر پرستاری به تخت موجود'!W7</f>
        <v>0</v>
      </c>
      <c r="E7" s="96">
        <f>'1- کل کادر پرستاری به تخت موجود'!AB7</f>
        <v>0</v>
      </c>
      <c r="F7" s="170">
        <f>'1- کل کادر پرستاری به تخت موجود'!AG7</f>
        <v>0</v>
      </c>
      <c r="G7" s="86">
        <f>'1- کل کادر پرستاری به تخت موجود'!AL7</f>
        <v>0</v>
      </c>
      <c r="H7" s="170">
        <f>'1- کل کادر پرستاری به تخت موجود'!BA7</f>
        <v>0</v>
      </c>
      <c r="I7" s="86">
        <f>'1- کل کادر پرستاری به تخت موجود'!BF7</f>
        <v>0</v>
      </c>
      <c r="J7" s="99">
        <f>'1- کل کادر پرستاری به تخت موجود'!BK7</f>
        <v>0</v>
      </c>
      <c r="K7" s="96">
        <f>'1- کل کادر پرستاری به تخت موجود'!BP7</f>
        <v>0</v>
      </c>
      <c r="L7" s="99">
        <f>'1- کل کادر پرستاری به تخت موجود'!CE7</f>
        <v>0</v>
      </c>
      <c r="M7" s="101">
        <f>'1- کل کادر پرستاری به تخت موجود'!CJ7</f>
        <v>0</v>
      </c>
      <c r="N7" s="99">
        <f>'1- کل کادر پرستاری به تخت موجود'!CO7</f>
        <v>0</v>
      </c>
      <c r="O7" s="166">
        <f>'1- کل کادر پرستاری به تخت موجود'!CT7</f>
        <v>0</v>
      </c>
      <c r="P7" s="163">
        <f t="shared" si="0"/>
        <v>0</v>
      </c>
      <c r="Q7" s="92">
        <f t="shared" si="0"/>
        <v>0</v>
      </c>
      <c r="R7" s="46">
        <f t="shared" si="1"/>
        <v>0</v>
      </c>
      <c r="S7" s="88">
        <f>'1- کل کادر پرستاری به تخت موجود'!DF7</f>
        <v>0</v>
      </c>
      <c r="T7" s="87">
        <f>'1- کل کادر پرستاری به تخت موجود'!DG7</f>
        <v>0</v>
      </c>
      <c r="U7" s="93">
        <f>'1- کل کادر پرستاری به تخت موجود'!DH7</f>
        <v>0</v>
      </c>
      <c r="V7" s="46">
        <f>'1- کل کادر پرستاری به تخت موجود'!DI7</f>
        <v>0</v>
      </c>
      <c r="W7" s="128" t="e">
        <f>R7/V7</f>
        <v>#DIV/0!</v>
      </c>
      <c r="X7" s="259" t="e">
        <f>SUM(R7:R8)/SUM(V7:V8)</f>
        <v>#DIV/0!</v>
      </c>
      <c r="Y7" s="259"/>
    </row>
    <row r="8" spans="1:25" customFormat="1" ht="23.25" customHeight="1" thickBot="1">
      <c r="A8" s="134" t="str">
        <f>'1- کل کادر پرستاری به تخت موجود'!A8</f>
        <v>زمستان</v>
      </c>
      <c r="B8" s="171">
        <f>'1- کل کادر پرستاری به تخت موجود'!K8</f>
        <v>0</v>
      </c>
      <c r="C8" s="103">
        <f>'1- کل کادر پرستاری به تخت موجود'!R8</f>
        <v>0</v>
      </c>
      <c r="D8" s="100">
        <f>'1- کل کادر پرستاری به تخت موجود'!W8</f>
        <v>0</v>
      </c>
      <c r="E8" s="173">
        <f>'1- کل کادر پرستاری به تخت موجود'!AB8</f>
        <v>0</v>
      </c>
      <c r="F8" s="171">
        <f>'1- کل کادر پرستاری به تخت موجود'!AG8</f>
        <v>0</v>
      </c>
      <c r="G8" s="103">
        <f>'1- کل کادر پرستاری به تخت موجود'!AL8</f>
        <v>0</v>
      </c>
      <c r="H8" s="171">
        <f>'1- کل کادر پرستاری به تخت موجود'!BA8</f>
        <v>0</v>
      </c>
      <c r="I8" s="103">
        <f>'1- کل کادر پرستاری به تخت موجود'!BF8</f>
        <v>0</v>
      </c>
      <c r="J8" s="100">
        <f>'1- کل کادر پرستاری به تخت موجود'!BK8</f>
        <v>0</v>
      </c>
      <c r="K8" s="173">
        <f>'1- کل کادر پرستاری به تخت موجود'!BP8</f>
        <v>0</v>
      </c>
      <c r="L8" s="100">
        <f>'1- کل کادر پرستاری به تخت موجود'!CE8</f>
        <v>0</v>
      </c>
      <c r="M8" s="102">
        <f>'1- کل کادر پرستاری به تخت موجود'!CJ8</f>
        <v>0</v>
      </c>
      <c r="N8" s="100">
        <f>'1- کل کادر پرستاری به تخت موجود'!CO8</f>
        <v>0</v>
      </c>
      <c r="O8" s="167">
        <f>'1- کل کادر پرستاری به تخت موجود'!CT8</f>
        <v>0</v>
      </c>
      <c r="P8" s="164">
        <f t="shared" si="0"/>
        <v>0</v>
      </c>
      <c r="Q8" s="124">
        <f t="shared" si="0"/>
        <v>0</v>
      </c>
      <c r="R8" s="91">
        <f t="shared" si="1"/>
        <v>0</v>
      </c>
      <c r="S8" s="125">
        <f>'1- کل کادر پرستاری به تخت موجود'!DF8</f>
        <v>0</v>
      </c>
      <c r="T8" s="123">
        <f>'1- کل کادر پرستاری به تخت موجود'!DG8</f>
        <v>0</v>
      </c>
      <c r="U8" s="98">
        <f>'1- کل کادر پرستاری به تخت موجود'!DH8</f>
        <v>0</v>
      </c>
      <c r="V8" s="91">
        <f>'1- کل کادر پرستاری به تخت موجود'!DI8</f>
        <v>0</v>
      </c>
      <c r="W8" s="127" t="e">
        <f>R8/V8</f>
        <v>#DIV/0!</v>
      </c>
      <c r="X8" s="260"/>
      <c r="Y8" s="260"/>
    </row>
    <row r="9" spans="1:25" customFormat="1" ht="23.25" customHeight="1"/>
    <row r="10" spans="1:25" customFormat="1" ht="23.25" customHeight="1"/>
    <row r="11" spans="1:25" customFormat="1" ht="23.25" customHeight="1"/>
    <row r="12" spans="1:25" customFormat="1" ht="23.25" customHeight="1"/>
    <row r="13" spans="1:25" customFormat="1" ht="23.25" customHeight="1"/>
    <row r="14" spans="1:25" customFormat="1" ht="26.25" customHeight="1"/>
  </sheetData>
  <sheetProtection algorithmName="SHA-512" hashValue="eUWhQ/5vqm3Fg6eI2QbS4/Op2R5SHWJwu9pPm5fYbZGNOfLsrRVEydurIzt4mNC2vjqUIeIlT/Aeepc2Qeyi7w==" saltValue="trjT0Jmh4Nny45zyMiy2Qw==" spinCount="100000" sheet="1" objects="1" scenarios="1"/>
  <mergeCells count="9">
    <mergeCell ref="Y5:Y8"/>
    <mergeCell ref="X7:X8"/>
    <mergeCell ref="P3:T3"/>
    <mergeCell ref="U3:X3"/>
    <mergeCell ref="C3:F3"/>
    <mergeCell ref="H3:I3"/>
    <mergeCell ref="J3:K3"/>
    <mergeCell ref="M3:O3"/>
    <mergeCell ref="X5:X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9"/>
  <sheetViews>
    <sheetView rightToLeft="1" zoomScale="80" zoomScaleNormal="80" workbookViewId="0">
      <selection activeCell="E12" sqref="E12"/>
    </sheetView>
  </sheetViews>
  <sheetFormatPr defaultRowHeight="14.25"/>
  <cols>
    <col min="1" max="18" width="10.625" customWidth="1"/>
  </cols>
  <sheetData>
    <row r="1" spans="1:19" ht="15" thickBot="1"/>
    <row r="2" spans="1:19" ht="23.25" thickBot="1">
      <c r="A2" s="43" t="s">
        <v>91</v>
      </c>
      <c r="B2" s="36" t="s">
        <v>144</v>
      </c>
      <c r="C2" s="36"/>
      <c r="D2" s="35"/>
      <c r="E2" s="35"/>
      <c r="F2" s="35"/>
      <c r="G2" s="35"/>
      <c r="H2" s="52">
        <v>1398</v>
      </c>
      <c r="I2" s="36" t="s">
        <v>89</v>
      </c>
      <c r="J2" s="37"/>
      <c r="K2" s="36"/>
      <c r="L2" s="227">
        <f>لیست!D3</f>
        <v>0</v>
      </c>
      <c r="M2" s="227"/>
      <c r="N2" s="227"/>
      <c r="O2" s="35" t="s">
        <v>43</v>
      </c>
      <c r="P2" s="35"/>
      <c r="Q2" s="227">
        <f>لیست!D4</f>
        <v>0</v>
      </c>
      <c r="R2" s="264"/>
      <c r="S2" s="3"/>
    </row>
    <row r="3" spans="1:19" ht="120" customHeight="1" thickBot="1">
      <c r="A3" s="38" t="s">
        <v>131</v>
      </c>
      <c r="B3" s="39" t="s">
        <v>83</v>
      </c>
      <c r="C3" s="39" t="s">
        <v>72</v>
      </c>
      <c r="D3" s="45" t="s">
        <v>74</v>
      </c>
      <c r="E3" s="39" t="s">
        <v>76</v>
      </c>
      <c r="F3" s="39" t="s">
        <v>84</v>
      </c>
      <c r="G3" s="39" t="s">
        <v>14</v>
      </c>
      <c r="H3" s="39" t="s">
        <v>78</v>
      </c>
      <c r="I3" s="39" t="s">
        <v>12</v>
      </c>
      <c r="J3" s="39" t="s">
        <v>10</v>
      </c>
      <c r="K3" s="39" t="s">
        <v>80</v>
      </c>
      <c r="L3" s="39" t="s">
        <v>85</v>
      </c>
      <c r="M3" s="40" t="s">
        <v>130</v>
      </c>
      <c r="N3" s="50" t="s">
        <v>88</v>
      </c>
      <c r="O3" s="50" t="s">
        <v>8</v>
      </c>
      <c r="P3" s="39" t="s">
        <v>39</v>
      </c>
      <c r="Q3" s="39" t="s">
        <v>40</v>
      </c>
      <c r="R3" s="39" t="s">
        <v>41</v>
      </c>
    </row>
    <row r="4" spans="1:19" ht="23.25" customHeight="1">
      <c r="A4" s="129" t="s">
        <v>132</v>
      </c>
      <c r="B4" s="146">
        <f>'1- کل کادر پرستاری به تخت موجود'!C5</f>
        <v>0</v>
      </c>
      <c r="C4" s="141">
        <f>'1- کل کادر پرستاری به تخت موجود'!R5</f>
        <v>0</v>
      </c>
      <c r="D4" s="141">
        <f>'1- کل کادر پرستاری به تخت موجود'!AB5</f>
        <v>0</v>
      </c>
      <c r="E4" s="141">
        <f>'1- کل کادر پرستاری به تخت موجود'!AL5</f>
        <v>0</v>
      </c>
      <c r="F4" s="146">
        <f>'1- کل کادر پرستاری به تخت موجود'!AV5</f>
        <v>0</v>
      </c>
      <c r="G4" s="144">
        <f>'1- کل کادر پرستاری به تخت موجود'!BF5</f>
        <v>0</v>
      </c>
      <c r="H4" s="144">
        <f>'1- کل کادر پرستاری به تخت موجود'!BP5</f>
        <v>0</v>
      </c>
      <c r="I4" s="144">
        <f>'1- کل کادر پرستاری به تخت موجود'!BZ5</f>
        <v>0</v>
      </c>
      <c r="J4" s="144">
        <f>'1- کل کادر پرستاری به تخت موجود'!CJ5</f>
        <v>0</v>
      </c>
      <c r="K4" s="144">
        <f>'1- کل کادر پرستاری به تخت موجود'!CT5</f>
        <v>0</v>
      </c>
      <c r="L4" s="144">
        <f>SUM('1- کل کادر پرستاری به تخت موجود'!CW5:CX5)</f>
        <v>0</v>
      </c>
      <c r="M4" s="144">
        <f>SUM('1- کل کادر پرستاری به تخت موجود'!DA5:DB5)</f>
        <v>0</v>
      </c>
      <c r="N4" s="209">
        <f>'1- کل کادر پرستاری به تخت موجود'!DD5</f>
        <v>0</v>
      </c>
      <c r="O4" s="209">
        <f>'1- کل کادر پرستاری به تخت موجود'!DE5</f>
        <v>0</v>
      </c>
      <c r="P4" s="149" t="e">
        <f t="shared" ref="P4:P7" si="0">N4/O4</f>
        <v>#DIV/0!</v>
      </c>
      <c r="Q4" s="265" t="e">
        <f>SUM(N4:N5)/SUM(O4:O5)</f>
        <v>#DIV/0!</v>
      </c>
      <c r="R4" s="265" t="e">
        <f>SUM(N4:N7)/SUM(O4:O7)</f>
        <v>#DIV/0!</v>
      </c>
    </row>
    <row r="5" spans="1:19" ht="23.25" customHeight="1">
      <c r="A5" s="41" t="s">
        <v>133</v>
      </c>
      <c r="B5" s="147">
        <f>'1- کل کادر پرستاری به تخت موجود'!C6</f>
        <v>0</v>
      </c>
      <c r="C5" s="142">
        <f>'1- کل کادر پرستاری به تخت موجود'!R6</f>
        <v>0</v>
      </c>
      <c r="D5" s="142">
        <f>'1- کل کادر پرستاری به تخت موجود'!AB6</f>
        <v>0</v>
      </c>
      <c r="E5" s="142">
        <f>'1- کل کادر پرستاری به تخت موجود'!AL6</f>
        <v>0</v>
      </c>
      <c r="F5" s="147">
        <f>'1- کل کادر پرستاری به تخت موجود'!AV6</f>
        <v>0</v>
      </c>
      <c r="G5" s="140">
        <f>'1- کل کادر پرستاری به تخت موجود'!BF6</f>
        <v>0</v>
      </c>
      <c r="H5" s="140">
        <f>'1- کل کادر پرستاری به تخت موجود'!BP6</f>
        <v>0</v>
      </c>
      <c r="I5" s="140">
        <f>'1- کل کادر پرستاری به تخت موجود'!BZ6</f>
        <v>0</v>
      </c>
      <c r="J5" s="140">
        <f>'1- کل کادر پرستاری به تخت موجود'!CJ6</f>
        <v>0</v>
      </c>
      <c r="K5" s="140">
        <f>'1- کل کادر پرستاری به تخت موجود'!CT6</f>
        <v>0</v>
      </c>
      <c r="L5" s="140">
        <f>SUM('1- کل کادر پرستاری به تخت موجود'!CW6:CX6)</f>
        <v>0</v>
      </c>
      <c r="M5" s="140">
        <f>SUM('1- کل کادر پرستاری به تخت موجود'!DA6:DB6)</f>
        <v>0</v>
      </c>
      <c r="N5" s="51">
        <f>'1- کل کادر پرستاری به تخت موجود'!DD6</f>
        <v>0</v>
      </c>
      <c r="O5" s="51">
        <f>'1- کل کادر پرستاری به تخت موجود'!DE6</f>
        <v>0</v>
      </c>
      <c r="P5" s="42" t="e">
        <f t="shared" si="0"/>
        <v>#DIV/0!</v>
      </c>
      <c r="Q5" s="266"/>
      <c r="R5" s="267"/>
    </row>
    <row r="6" spans="1:19" ht="23.25" customHeight="1">
      <c r="A6" s="41" t="s">
        <v>134</v>
      </c>
      <c r="B6" s="147">
        <f>'1- کل کادر پرستاری به تخت موجود'!C7</f>
        <v>0</v>
      </c>
      <c r="C6" s="142">
        <f>'1- کل کادر پرستاری به تخت موجود'!R7</f>
        <v>0</v>
      </c>
      <c r="D6" s="142">
        <f>'1- کل کادر پرستاری به تخت موجود'!AB7</f>
        <v>0</v>
      </c>
      <c r="E6" s="142">
        <f>'1- کل کادر پرستاری به تخت موجود'!AL7</f>
        <v>0</v>
      </c>
      <c r="F6" s="147">
        <f>'1- کل کادر پرستاری به تخت موجود'!AV7</f>
        <v>0</v>
      </c>
      <c r="G6" s="140">
        <f>'1- کل کادر پرستاری به تخت موجود'!BF7</f>
        <v>0</v>
      </c>
      <c r="H6" s="140">
        <f>'1- کل کادر پرستاری به تخت موجود'!BP7</f>
        <v>0</v>
      </c>
      <c r="I6" s="140">
        <f>'1- کل کادر پرستاری به تخت موجود'!BZ7</f>
        <v>0</v>
      </c>
      <c r="J6" s="140">
        <f>'1- کل کادر پرستاری به تخت موجود'!CJ7</f>
        <v>0</v>
      </c>
      <c r="K6" s="140">
        <f>'1- کل کادر پرستاری به تخت موجود'!CT7</f>
        <v>0</v>
      </c>
      <c r="L6" s="140">
        <f>SUM('1- کل کادر پرستاری به تخت موجود'!CW7:CX7)</f>
        <v>0</v>
      </c>
      <c r="M6" s="140">
        <f>SUM('1- کل کادر پرستاری به تخت موجود'!DA7:DB7)</f>
        <v>0</v>
      </c>
      <c r="N6" s="51">
        <f>'1- کل کادر پرستاری به تخت موجود'!DD7</f>
        <v>0</v>
      </c>
      <c r="O6" s="51">
        <f>'1- کل کادر پرستاری به تخت موجود'!DE7</f>
        <v>0</v>
      </c>
      <c r="P6" s="42" t="e">
        <f t="shared" si="0"/>
        <v>#DIV/0!</v>
      </c>
      <c r="Q6" s="267" t="e">
        <f>SUM(N6:N7)/SUM(O6:O7)</f>
        <v>#DIV/0!</v>
      </c>
      <c r="R6" s="267"/>
    </row>
    <row r="7" spans="1:19" ht="23.25" customHeight="1" thickBot="1">
      <c r="A7" s="134" t="s">
        <v>135</v>
      </c>
      <c r="B7" s="148">
        <f>'1- کل کادر پرستاری به تخت موجود'!C8</f>
        <v>0</v>
      </c>
      <c r="C7" s="143">
        <f>'1- کل کادر پرستاری به تخت موجود'!R8</f>
        <v>0</v>
      </c>
      <c r="D7" s="143">
        <f>'1- کل کادر پرستاری به تخت موجود'!AB8</f>
        <v>0</v>
      </c>
      <c r="E7" s="143">
        <f>'1- کل کادر پرستاری به تخت موجود'!AL8</f>
        <v>0</v>
      </c>
      <c r="F7" s="148">
        <f>'1- کل کادر پرستاری به تخت موجود'!AV8</f>
        <v>0</v>
      </c>
      <c r="G7" s="145">
        <f>'1- کل کادر پرستاری به تخت موجود'!BF8</f>
        <v>0</v>
      </c>
      <c r="H7" s="145">
        <f>'1- کل کادر پرستاری به تخت موجود'!BP8</f>
        <v>0</v>
      </c>
      <c r="I7" s="145">
        <f>'1- کل کادر پرستاری به تخت موجود'!BZ8</f>
        <v>0</v>
      </c>
      <c r="J7" s="145">
        <f>'1- کل کادر پرستاری به تخت موجود'!CJ8</f>
        <v>0</v>
      </c>
      <c r="K7" s="145">
        <f>'1- کل کادر پرستاری به تخت موجود'!CT8</f>
        <v>0</v>
      </c>
      <c r="L7" s="145">
        <f>SUM('1- کل کادر پرستاری به تخت موجود'!CW8:CX8)</f>
        <v>0</v>
      </c>
      <c r="M7" s="145">
        <f>SUM('1- کل کادر پرستاری به تخت موجود'!DA8:DB8)</f>
        <v>0</v>
      </c>
      <c r="N7" s="150">
        <f>'1- کل کادر پرستاری به تخت موجود'!DD8</f>
        <v>0</v>
      </c>
      <c r="O7" s="150">
        <f>'1- کل کادر پرستاری به تخت موجود'!DE8</f>
        <v>0</v>
      </c>
      <c r="P7" s="151" t="e">
        <f t="shared" si="0"/>
        <v>#DIV/0!</v>
      </c>
      <c r="Q7" s="268"/>
      <c r="R7" s="268"/>
    </row>
    <row r="9" spans="1:19">
      <c r="N9" s="53"/>
    </row>
  </sheetData>
  <sheetProtection algorithmName="SHA-512" hashValue="ZW3RX3fC5IJeWmpra8f2d89kGvohrYWki14cZy+DSnwLlroHTny4V4XBoImCJltNgEm+KEYPsENw5yce57zwpw==" saltValue="sqU7DILRSQUuXwS0FUTrGw==" spinCount="100000" sheet="1" objects="1" scenarios="1"/>
  <mergeCells count="5">
    <mergeCell ref="L2:N2"/>
    <mergeCell ref="Q2:R2"/>
    <mergeCell ref="Q4:Q5"/>
    <mergeCell ref="R4:R7"/>
    <mergeCell ref="Q6:Q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0"/>
  <sheetViews>
    <sheetView rightToLeft="1" zoomScale="90" zoomScaleNormal="90" workbookViewId="0">
      <selection activeCell="M7" sqref="M7:M10"/>
    </sheetView>
  </sheetViews>
  <sheetFormatPr defaultRowHeight="14.25"/>
  <cols>
    <col min="1" max="1" width="1" customWidth="1"/>
    <col min="2" max="2" width="8.5" customWidth="1"/>
    <col min="3" max="13" width="10.625" customWidth="1"/>
    <col min="14" max="14" width="1.75" customWidth="1"/>
  </cols>
  <sheetData>
    <row r="1" spans="1:14" ht="15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26.25" thickBot="1">
      <c r="B2" s="8"/>
      <c r="C2" s="9"/>
      <c r="D2" s="9"/>
      <c r="E2" s="9"/>
      <c r="F2" s="58" t="s">
        <v>92</v>
      </c>
      <c r="G2" s="9"/>
      <c r="H2" s="9"/>
      <c r="I2" s="9"/>
      <c r="J2" s="9"/>
      <c r="K2" s="9"/>
      <c r="L2" s="9"/>
      <c r="M2" s="57"/>
    </row>
    <row r="3" spans="1:14" ht="27" customHeight="1" thickBot="1">
      <c r="B3" s="8"/>
      <c r="C3" s="9" t="s">
        <v>65</v>
      </c>
      <c r="D3" s="269">
        <f>لیست!D3</f>
        <v>0</v>
      </c>
      <c r="E3" s="269"/>
      <c r="F3" s="269"/>
      <c r="G3" s="9"/>
      <c r="H3" s="10" t="s">
        <v>45</v>
      </c>
      <c r="I3" s="269">
        <f>لیست!D4</f>
        <v>0</v>
      </c>
      <c r="J3" s="269"/>
      <c r="K3" s="11" t="s">
        <v>52</v>
      </c>
      <c r="L3" s="12">
        <v>1398</v>
      </c>
      <c r="M3" s="110"/>
      <c r="N3" s="3"/>
    </row>
    <row r="4" spans="1:14" ht="29.25" customHeight="1">
      <c r="A4" s="1"/>
      <c r="B4" s="275" t="s">
        <v>36</v>
      </c>
      <c r="C4" s="281" t="s">
        <v>4</v>
      </c>
      <c r="D4" s="282"/>
      <c r="E4" s="282"/>
      <c r="F4" s="282"/>
      <c r="G4" s="282"/>
      <c r="H4" s="283"/>
      <c r="I4" s="272" t="s">
        <v>23</v>
      </c>
      <c r="J4" s="278" t="s">
        <v>48</v>
      </c>
      <c r="K4" s="278" t="s">
        <v>49</v>
      </c>
      <c r="L4" s="278" t="s">
        <v>50</v>
      </c>
      <c r="M4" s="278" t="s">
        <v>51</v>
      </c>
      <c r="N4" s="3"/>
    </row>
    <row r="5" spans="1:14" ht="19.5" customHeight="1">
      <c r="A5" s="1"/>
      <c r="B5" s="276"/>
      <c r="C5" s="270" t="s">
        <v>107</v>
      </c>
      <c r="D5" s="271"/>
      <c r="E5" s="270" t="s">
        <v>47</v>
      </c>
      <c r="F5" s="271"/>
      <c r="G5" s="270" t="s">
        <v>46</v>
      </c>
      <c r="H5" s="271"/>
      <c r="I5" s="273"/>
      <c r="J5" s="279"/>
      <c r="K5" s="279"/>
      <c r="L5" s="279"/>
      <c r="M5" s="279"/>
    </row>
    <row r="6" spans="1:14" ht="18.75" customHeight="1" thickBot="1">
      <c r="A6" s="1"/>
      <c r="B6" s="277"/>
      <c r="C6" s="54" t="s">
        <v>0</v>
      </c>
      <c r="D6" s="55" t="s">
        <v>1</v>
      </c>
      <c r="E6" s="54" t="s">
        <v>2</v>
      </c>
      <c r="F6" s="55" t="s">
        <v>3</v>
      </c>
      <c r="G6" s="54" t="s">
        <v>0</v>
      </c>
      <c r="H6" s="55" t="s">
        <v>3</v>
      </c>
      <c r="I6" s="274"/>
      <c r="J6" s="280"/>
      <c r="K6" s="280"/>
      <c r="L6" s="280"/>
      <c r="M6" s="280"/>
    </row>
    <row r="7" spans="1:14" ht="18.75" customHeight="1" thickBot="1">
      <c r="A7" s="1"/>
      <c r="B7" s="129" t="s">
        <v>132</v>
      </c>
      <c r="C7" s="130">
        <v>0</v>
      </c>
      <c r="D7" s="131">
        <v>0</v>
      </c>
      <c r="E7" s="130">
        <v>0</v>
      </c>
      <c r="F7" s="131">
        <v>0</v>
      </c>
      <c r="G7" s="130">
        <v>0</v>
      </c>
      <c r="H7" s="131">
        <v>0</v>
      </c>
      <c r="I7" s="132">
        <f>SUM(C7:H7)</f>
        <v>0</v>
      </c>
      <c r="J7" s="133">
        <v>0</v>
      </c>
      <c r="K7" s="210" t="e">
        <f>(I7/J7)*10000</f>
        <v>#DIV/0!</v>
      </c>
      <c r="L7" s="287" t="e">
        <f>(SUM(I7:I8)/SUM(J7:J8))*10000</f>
        <v>#DIV/0!</v>
      </c>
      <c r="M7" s="284" t="e">
        <f>(SUM(I7:I10))/(SUM(J7:J10))*10000</f>
        <v>#DIV/0!</v>
      </c>
    </row>
    <row r="8" spans="1:14" ht="18.75" customHeight="1" thickBot="1">
      <c r="A8" s="1"/>
      <c r="B8" s="41" t="s">
        <v>133</v>
      </c>
      <c r="C8" s="85">
        <v>0</v>
      </c>
      <c r="D8" s="84">
        <v>0</v>
      </c>
      <c r="E8" s="85">
        <v>0</v>
      </c>
      <c r="F8" s="84">
        <v>0</v>
      </c>
      <c r="G8" s="85">
        <v>0</v>
      </c>
      <c r="H8" s="84">
        <v>0</v>
      </c>
      <c r="I8" s="56">
        <f t="shared" ref="I8" si="0">SUM(C8:H8)</f>
        <v>0</v>
      </c>
      <c r="J8" s="133">
        <v>0</v>
      </c>
      <c r="K8" s="211" t="e">
        <f>(I8/J8)*10000</f>
        <v>#DIV/0!</v>
      </c>
      <c r="L8" s="288"/>
      <c r="M8" s="285"/>
    </row>
    <row r="9" spans="1:14" ht="18.75" customHeight="1" thickBot="1">
      <c r="A9" s="1"/>
      <c r="B9" s="41" t="s">
        <v>134</v>
      </c>
      <c r="C9" s="85">
        <v>0</v>
      </c>
      <c r="D9" s="84">
        <v>0</v>
      </c>
      <c r="E9" s="85">
        <v>0</v>
      </c>
      <c r="F9" s="84">
        <v>0</v>
      </c>
      <c r="G9" s="85">
        <v>0</v>
      </c>
      <c r="H9" s="84">
        <v>0</v>
      </c>
      <c r="I9" s="56">
        <f t="shared" ref="I9" si="1">SUM(C9:H9)</f>
        <v>0</v>
      </c>
      <c r="J9" s="133">
        <v>0</v>
      </c>
      <c r="K9" s="212" t="e">
        <f>(I9/J9)*10000</f>
        <v>#DIV/0!</v>
      </c>
      <c r="L9" s="289" t="e">
        <f>(SUM(I9:I10)/SUM(J9:J10))*10000</f>
        <v>#DIV/0!</v>
      </c>
      <c r="M9" s="285"/>
    </row>
    <row r="10" spans="1:14" ht="18.75" customHeight="1" thickBot="1">
      <c r="A10" s="1"/>
      <c r="B10" s="134" t="s">
        <v>135</v>
      </c>
      <c r="C10" s="135">
        <v>0</v>
      </c>
      <c r="D10" s="136">
        <v>0</v>
      </c>
      <c r="E10" s="135">
        <v>0</v>
      </c>
      <c r="F10" s="136">
        <v>0</v>
      </c>
      <c r="G10" s="135">
        <v>0</v>
      </c>
      <c r="H10" s="136">
        <v>0</v>
      </c>
      <c r="I10" s="137">
        <f t="shared" ref="I10" si="2">SUM(C10:H10)</f>
        <v>0</v>
      </c>
      <c r="J10" s="133">
        <v>0</v>
      </c>
      <c r="K10" s="213" t="e">
        <f>(I10/J10)*10000</f>
        <v>#DIV/0!</v>
      </c>
      <c r="L10" s="290"/>
      <c r="M10" s="286"/>
    </row>
  </sheetData>
  <sheetProtection algorithmName="SHA-512" hashValue="RZlTSb/A9T7nw52AacX/AJsJldCm0/jauZTRXNQgsOfhUmTWgBG0L21pLoqzQjLmQ+Ecw0pY1cxyXaurHA8vdQ==" saltValue="rGYub15+C3NxEwwoq5bEzA==" spinCount="100000" sheet="1" objects="1" scenarios="1"/>
  <mergeCells count="15">
    <mergeCell ref="B4:B6"/>
    <mergeCell ref="J4:J6"/>
    <mergeCell ref="K4:K6"/>
    <mergeCell ref="C4:H4"/>
    <mergeCell ref="M7:M10"/>
    <mergeCell ref="M4:M6"/>
    <mergeCell ref="L7:L8"/>
    <mergeCell ref="L9:L10"/>
    <mergeCell ref="L4:L6"/>
    <mergeCell ref="I3:J3"/>
    <mergeCell ref="D3:F3"/>
    <mergeCell ref="G5:H5"/>
    <mergeCell ref="E5:F5"/>
    <mergeCell ref="C5:D5"/>
    <mergeCell ref="I4:I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L109"/>
  <sheetViews>
    <sheetView rightToLeft="1" tabSelected="1" topLeftCell="N1" zoomScale="70" zoomScaleNormal="70" workbookViewId="0">
      <selection activeCell="AB5" sqref="AB5"/>
    </sheetView>
  </sheetViews>
  <sheetFormatPr defaultRowHeight="14.25"/>
  <cols>
    <col min="1" max="1" width="4.125" customWidth="1"/>
    <col min="2" max="2" width="30.625" customWidth="1"/>
    <col min="3" max="38" width="10.625" customWidth="1"/>
  </cols>
  <sheetData>
    <row r="1" spans="1:38" ht="15" thickBot="1"/>
    <row r="2" spans="1:38" ht="23.25" customHeight="1" thickBot="1">
      <c r="A2" s="1"/>
      <c r="B2" s="13"/>
      <c r="C2" s="13"/>
      <c r="D2" s="13"/>
      <c r="E2" s="13"/>
      <c r="F2" s="13"/>
      <c r="G2" s="13"/>
      <c r="H2" s="13"/>
      <c r="I2" s="14"/>
      <c r="J2" s="14" t="s">
        <v>55</v>
      </c>
      <c r="K2" s="15" t="s">
        <v>54</v>
      </c>
      <c r="L2" s="13"/>
      <c r="M2" s="13"/>
      <c r="N2" s="13"/>
      <c r="O2" s="13"/>
      <c r="P2" s="16"/>
      <c r="Q2" s="297">
        <f>لیست!D3</f>
        <v>0</v>
      </c>
      <c r="R2" s="297"/>
      <c r="S2" s="297"/>
      <c r="T2" s="297"/>
      <c r="U2" s="17" t="s">
        <v>53</v>
      </c>
      <c r="V2" s="297">
        <f>لیست!D4</f>
        <v>0</v>
      </c>
      <c r="W2" s="297"/>
      <c r="X2" s="297"/>
      <c r="Y2" s="297"/>
      <c r="Z2" s="18" t="s">
        <v>52</v>
      </c>
      <c r="AA2" s="19">
        <v>1398</v>
      </c>
      <c r="AB2" s="13"/>
      <c r="AC2" s="13"/>
      <c r="AD2" s="13"/>
      <c r="AE2" s="298"/>
      <c r="AF2" s="298"/>
      <c r="AG2" s="298"/>
      <c r="AH2" s="298"/>
      <c r="AI2" s="298"/>
      <c r="AJ2" s="298"/>
      <c r="AK2" s="298"/>
      <c r="AL2" s="299"/>
    </row>
    <row r="3" spans="1:38" s="5" customFormat="1" ht="23.25" customHeight="1" thickBot="1">
      <c r="A3" s="6"/>
      <c r="B3" s="20"/>
      <c r="C3" s="291" t="s">
        <v>24</v>
      </c>
      <c r="D3" s="292"/>
      <c r="E3" s="293"/>
      <c r="F3" s="291" t="s">
        <v>35</v>
      </c>
      <c r="G3" s="292"/>
      <c r="H3" s="293"/>
      <c r="I3" s="291" t="s">
        <v>26</v>
      </c>
      <c r="J3" s="292"/>
      <c r="K3" s="293"/>
      <c r="L3" s="291" t="s">
        <v>27</v>
      </c>
      <c r="M3" s="292"/>
      <c r="N3" s="293"/>
      <c r="O3" s="291" t="s">
        <v>28</v>
      </c>
      <c r="P3" s="292"/>
      <c r="Q3" s="293"/>
      <c r="R3" s="291" t="s">
        <v>29</v>
      </c>
      <c r="S3" s="292"/>
      <c r="T3" s="293"/>
      <c r="U3" s="291" t="s">
        <v>30</v>
      </c>
      <c r="V3" s="292"/>
      <c r="W3" s="293"/>
      <c r="X3" s="291" t="s">
        <v>31</v>
      </c>
      <c r="Y3" s="292"/>
      <c r="Z3" s="293"/>
      <c r="AA3" s="291" t="s">
        <v>32</v>
      </c>
      <c r="AB3" s="292"/>
      <c r="AC3" s="293"/>
      <c r="AD3" s="291" t="s">
        <v>33</v>
      </c>
      <c r="AE3" s="292"/>
      <c r="AF3" s="293"/>
      <c r="AG3" s="291" t="s">
        <v>34</v>
      </c>
      <c r="AH3" s="292"/>
      <c r="AI3" s="293"/>
      <c r="AJ3" s="291" t="s">
        <v>25</v>
      </c>
      <c r="AK3" s="292"/>
      <c r="AL3" s="293"/>
    </row>
    <row r="4" spans="1:38" ht="36.75" thickBot="1">
      <c r="A4" s="1"/>
      <c r="B4" s="21" t="s">
        <v>18</v>
      </c>
      <c r="C4" s="22" t="s">
        <v>19</v>
      </c>
      <c r="D4" s="22" t="s">
        <v>126</v>
      </c>
      <c r="E4" s="23" t="s">
        <v>42</v>
      </c>
      <c r="F4" s="22" t="s">
        <v>19</v>
      </c>
      <c r="G4" s="22" t="s">
        <v>126</v>
      </c>
      <c r="H4" s="34" t="s">
        <v>42</v>
      </c>
      <c r="I4" s="22" t="s">
        <v>19</v>
      </c>
      <c r="J4" s="22" t="s">
        <v>126</v>
      </c>
      <c r="K4" s="34" t="s">
        <v>42</v>
      </c>
      <c r="L4" s="22" t="s">
        <v>19</v>
      </c>
      <c r="M4" s="22" t="s">
        <v>126</v>
      </c>
      <c r="N4" s="34" t="s">
        <v>42</v>
      </c>
      <c r="O4" s="22" t="s">
        <v>19</v>
      </c>
      <c r="P4" s="22" t="s">
        <v>126</v>
      </c>
      <c r="Q4" s="34" t="s">
        <v>42</v>
      </c>
      <c r="R4" s="22" t="s">
        <v>19</v>
      </c>
      <c r="S4" s="22" t="s">
        <v>126</v>
      </c>
      <c r="T4" s="34" t="s">
        <v>42</v>
      </c>
      <c r="U4" s="22" t="s">
        <v>19</v>
      </c>
      <c r="V4" s="22" t="s">
        <v>126</v>
      </c>
      <c r="W4" s="34" t="s">
        <v>42</v>
      </c>
      <c r="X4" s="22" t="s">
        <v>19</v>
      </c>
      <c r="Y4" s="22" t="s">
        <v>126</v>
      </c>
      <c r="Z4" s="34" t="s">
        <v>42</v>
      </c>
      <c r="AA4" s="22" t="s">
        <v>19</v>
      </c>
      <c r="AB4" s="22" t="s">
        <v>126</v>
      </c>
      <c r="AC4" s="34" t="s">
        <v>42</v>
      </c>
      <c r="AD4" s="22" t="s">
        <v>19</v>
      </c>
      <c r="AE4" s="22" t="s">
        <v>126</v>
      </c>
      <c r="AF4" s="34" t="s">
        <v>42</v>
      </c>
      <c r="AG4" s="22" t="s">
        <v>19</v>
      </c>
      <c r="AH4" s="22" t="s">
        <v>126</v>
      </c>
      <c r="AI4" s="34" t="s">
        <v>42</v>
      </c>
      <c r="AJ4" s="22" t="s">
        <v>19</v>
      </c>
      <c r="AK4" s="22" t="s">
        <v>126</v>
      </c>
      <c r="AL4" s="34" t="s">
        <v>42</v>
      </c>
    </row>
    <row r="5" spans="1:38" ht="25.5">
      <c r="A5" s="1"/>
      <c r="B5" s="95">
        <f>لیست!D8</f>
        <v>0</v>
      </c>
      <c r="C5" s="215">
        <v>0</v>
      </c>
      <c r="D5" s="215">
        <v>0</v>
      </c>
      <c r="E5" s="194" t="e">
        <f t="shared" ref="E5:E68" si="0">C5/D5*100</f>
        <v>#DIV/0!</v>
      </c>
      <c r="F5" s="215">
        <v>0</v>
      </c>
      <c r="G5" s="215">
        <v>0</v>
      </c>
      <c r="H5" s="194" t="e">
        <f t="shared" ref="H5:H68" si="1">F5/G5*100</f>
        <v>#DIV/0!</v>
      </c>
      <c r="I5" s="215">
        <v>0</v>
      </c>
      <c r="J5" s="215">
        <v>0</v>
      </c>
      <c r="K5" s="194" t="e">
        <f t="shared" ref="K5:K68" si="2">I5/J5*100</f>
        <v>#DIV/0!</v>
      </c>
      <c r="L5" s="215">
        <v>0</v>
      </c>
      <c r="M5" s="215">
        <v>0</v>
      </c>
      <c r="N5" s="194" t="e">
        <f t="shared" ref="N5:N68" si="3">L5/M5*100</f>
        <v>#DIV/0!</v>
      </c>
      <c r="O5" s="215">
        <v>0</v>
      </c>
      <c r="P5" s="215">
        <v>0</v>
      </c>
      <c r="Q5" s="194" t="e">
        <f t="shared" ref="Q5:Q68" si="4">O5/P5*100</f>
        <v>#DIV/0!</v>
      </c>
      <c r="R5" s="215">
        <v>0</v>
      </c>
      <c r="S5" s="215">
        <v>0</v>
      </c>
      <c r="T5" s="194" t="e">
        <f t="shared" ref="T5:T68" si="5">R5/S5*100</f>
        <v>#DIV/0!</v>
      </c>
      <c r="U5" s="215">
        <v>0</v>
      </c>
      <c r="V5" s="215">
        <v>0</v>
      </c>
      <c r="W5" s="194" t="e">
        <f t="shared" ref="W5:W68" si="6">U5/V5*100</f>
        <v>#DIV/0!</v>
      </c>
      <c r="X5" s="215">
        <v>0</v>
      </c>
      <c r="Y5" s="215">
        <v>0</v>
      </c>
      <c r="Z5" s="194" t="e">
        <f t="shared" ref="Z5:Z68" si="7">X5/Y5*100</f>
        <v>#DIV/0!</v>
      </c>
      <c r="AA5" s="215">
        <v>0</v>
      </c>
      <c r="AB5" s="215">
        <v>0</v>
      </c>
      <c r="AC5" s="194" t="e">
        <f t="shared" ref="AC5:AC68" si="8">AA5/AB5*100</f>
        <v>#DIV/0!</v>
      </c>
      <c r="AD5" s="215">
        <v>0</v>
      </c>
      <c r="AE5" s="215">
        <v>0</v>
      </c>
      <c r="AF5" s="194" t="e">
        <f t="shared" ref="AF5:AF68" si="9">AD5/AE5*100</f>
        <v>#DIV/0!</v>
      </c>
      <c r="AG5" s="215">
        <v>0</v>
      </c>
      <c r="AH5" s="215">
        <v>0</v>
      </c>
      <c r="AI5" s="194" t="e">
        <f t="shared" ref="AI5:AI68" si="10">AG5/AH5*100</f>
        <v>#DIV/0!</v>
      </c>
      <c r="AJ5" s="215">
        <v>0</v>
      </c>
      <c r="AK5" s="215">
        <v>0</v>
      </c>
      <c r="AL5" s="194" t="e">
        <f t="shared" ref="AL5:AL24" si="11">AJ5/AK5*100</f>
        <v>#DIV/0!</v>
      </c>
    </row>
    <row r="6" spans="1:38" ht="25.5">
      <c r="A6" s="1"/>
      <c r="B6" s="95">
        <f>لیست!D9</f>
        <v>0</v>
      </c>
      <c r="C6" s="215">
        <v>0</v>
      </c>
      <c r="D6" s="215">
        <v>0</v>
      </c>
      <c r="E6" s="194" t="e">
        <f t="shared" si="0"/>
        <v>#DIV/0!</v>
      </c>
      <c r="F6" s="215">
        <v>0</v>
      </c>
      <c r="G6" s="215">
        <v>0</v>
      </c>
      <c r="H6" s="194" t="e">
        <f t="shared" si="1"/>
        <v>#DIV/0!</v>
      </c>
      <c r="I6" s="215">
        <v>0</v>
      </c>
      <c r="J6" s="215">
        <v>0</v>
      </c>
      <c r="K6" s="194" t="e">
        <f t="shared" si="2"/>
        <v>#DIV/0!</v>
      </c>
      <c r="L6" s="215">
        <v>0</v>
      </c>
      <c r="M6" s="215">
        <v>0</v>
      </c>
      <c r="N6" s="194" t="e">
        <f t="shared" si="3"/>
        <v>#DIV/0!</v>
      </c>
      <c r="O6" s="215">
        <v>0</v>
      </c>
      <c r="P6" s="215">
        <v>0</v>
      </c>
      <c r="Q6" s="194" t="e">
        <f t="shared" si="4"/>
        <v>#DIV/0!</v>
      </c>
      <c r="R6" s="215">
        <v>0</v>
      </c>
      <c r="S6" s="215">
        <v>0</v>
      </c>
      <c r="T6" s="194" t="e">
        <f t="shared" si="5"/>
        <v>#DIV/0!</v>
      </c>
      <c r="U6" s="215">
        <v>0</v>
      </c>
      <c r="V6" s="215">
        <v>0</v>
      </c>
      <c r="W6" s="194" t="e">
        <f t="shared" si="6"/>
        <v>#DIV/0!</v>
      </c>
      <c r="X6" s="215">
        <v>0</v>
      </c>
      <c r="Y6" s="215">
        <v>0</v>
      </c>
      <c r="Z6" s="194" t="e">
        <f t="shared" si="7"/>
        <v>#DIV/0!</v>
      </c>
      <c r="AA6" s="215">
        <v>0</v>
      </c>
      <c r="AB6" s="215">
        <v>0</v>
      </c>
      <c r="AC6" s="194" t="e">
        <f t="shared" si="8"/>
        <v>#DIV/0!</v>
      </c>
      <c r="AD6" s="215">
        <v>0</v>
      </c>
      <c r="AE6" s="215">
        <v>0</v>
      </c>
      <c r="AF6" s="194" t="e">
        <f t="shared" si="9"/>
        <v>#DIV/0!</v>
      </c>
      <c r="AG6" s="215">
        <v>0</v>
      </c>
      <c r="AH6" s="215">
        <v>0</v>
      </c>
      <c r="AI6" s="194" t="e">
        <f t="shared" si="10"/>
        <v>#DIV/0!</v>
      </c>
      <c r="AJ6" s="215">
        <v>0</v>
      </c>
      <c r="AK6" s="215">
        <v>0</v>
      </c>
      <c r="AL6" s="194" t="e">
        <f t="shared" si="11"/>
        <v>#DIV/0!</v>
      </c>
    </row>
    <row r="7" spans="1:38" ht="25.5">
      <c r="A7" s="1"/>
      <c r="B7" s="95">
        <f>لیست!D10</f>
        <v>0</v>
      </c>
      <c r="C7" s="215">
        <v>0</v>
      </c>
      <c r="D7" s="215">
        <v>0</v>
      </c>
      <c r="E7" s="194" t="e">
        <f t="shared" si="0"/>
        <v>#DIV/0!</v>
      </c>
      <c r="F7" s="215">
        <v>0</v>
      </c>
      <c r="G7" s="215">
        <v>0</v>
      </c>
      <c r="H7" s="194" t="e">
        <f t="shared" si="1"/>
        <v>#DIV/0!</v>
      </c>
      <c r="I7" s="215">
        <v>0</v>
      </c>
      <c r="J7" s="215">
        <v>0</v>
      </c>
      <c r="K7" s="194" t="e">
        <f t="shared" si="2"/>
        <v>#DIV/0!</v>
      </c>
      <c r="L7" s="215">
        <v>0</v>
      </c>
      <c r="M7" s="215">
        <v>0</v>
      </c>
      <c r="N7" s="194" t="e">
        <f t="shared" si="3"/>
        <v>#DIV/0!</v>
      </c>
      <c r="O7" s="215">
        <v>0</v>
      </c>
      <c r="P7" s="215">
        <v>0</v>
      </c>
      <c r="Q7" s="194" t="e">
        <f t="shared" si="4"/>
        <v>#DIV/0!</v>
      </c>
      <c r="R7" s="215">
        <v>0</v>
      </c>
      <c r="S7" s="215">
        <v>0</v>
      </c>
      <c r="T7" s="194" t="e">
        <f t="shared" si="5"/>
        <v>#DIV/0!</v>
      </c>
      <c r="U7" s="215">
        <v>0</v>
      </c>
      <c r="V7" s="215">
        <v>0</v>
      </c>
      <c r="W7" s="194" t="e">
        <f t="shared" si="6"/>
        <v>#DIV/0!</v>
      </c>
      <c r="X7" s="215">
        <v>0</v>
      </c>
      <c r="Y7" s="215">
        <v>0</v>
      </c>
      <c r="Z7" s="194" t="e">
        <f t="shared" si="7"/>
        <v>#DIV/0!</v>
      </c>
      <c r="AA7" s="215">
        <v>0</v>
      </c>
      <c r="AB7" s="215">
        <v>0</v>
      </c>
      <c r="AC7" s="194" t="e">
        <f t="shared" si="8"/>
        <v>#DIV/0!</v>
      </c>
      <c r="AD7" s="215">
        <v>0</v>
      </c>
      <c r="AE7" s="215">
        <v>0</v>
      </c>
      <c r="AF7" s="194" t="e">
        <f t="shared" si="9"/>
        <v>#DIV/0!</v>
      </c>
      <c r="AG7" s="215">
        <v>0</v>
      </c>
      <c r="AH7" s="215">
        <v>0</v>
      </c>
      <c r="AI7" s="194" t="e">
        <f t="shared" si="10"/>
        <v>#DIV/0!</v>
      </c>
      <c r="AJ7" s="215">
        <v>0</v>
      </c>
      <c r="AK7" s="215">
        <v>0</v>
      </c>
      <c r="AL7" s="194" t="e">
        <f t="shared" ref="AL7:AL14" si="12">AJ7/AK7*100</f>
        <v>#DIV/0!</v>
      </c>
    </row>
    <row r="8" spans="1:38" ht="25.5">
      <c r="A8" s="1"/>
      <c r="B8" s="95">
        <f>لیست!D11</f>
        <v>0</v>
      </c>
      <c r="C8" s="215">
        <v>0</v>
      </c>
      <c r="D8" s="215">
        <v>0</v>
      </c>
      <c r="E8" s="194" t="e">
        <f t="shared" si="0"/>
        <v>#DIV/0!</v>
      </c>
      <c r="F8" s="215">
        <v>0</v>
      </c>
      <c r="G8" s="215">
        <v>0</v>
      </c>
      <c r="H8" s="194" t="e">
        <f t="shared" si="1"/>
        <v>#DIV/0!</v>
      </c>
      <c r="I8" s="215">
        <v>0</v>
      </c>
      <c r="J8" s="215">
        <v>0</v>
      </c>
      <c r="K8" s="194" t="e">
        <f t="shared" si="2"/>
        <v>#DIV/0!</v>
      </c>
      <c r="L8" s="215">
        <v>0</v>
      </c>
      <c r="M8" s="215">
        <v>0</v>
      </c>
      <c r="N8" s="194" t="e">
        <f t="shared" si="3"/>
        <v>#DIV/0!</v>
      </c>
      <c r="O8" s="215">
        <v>0</v>
      </c>
      <c r="P8" s="215">
        <v>0</v>
      </c>
      <c r="Q8" s="194" t="e">
        <f t="shared" si="4"/>
        <v>#DIV/0!</v>
      </c>
      <c r="R8" s="215">
        <v>0</v>
      </c>
      <c r="S8" s="215">
        <v>0</v>
      </c>
      <c r="T8" s="194" t="e">
        <f t="shared" si="5"/>
        <v>#DIV/0!</v>
      </c>
      <c r="U8" s="215">
        <v>0</v>
      </c>
      <c r="V8" s="215">
        <v>0</v>
      </c>
      <c r="W8" s="194" t="e">
        <f t="shared" si="6"/>
        <v>#DIV/0!</v>
      </c>
      <c r="X8" s="215">
        <v>0</v>
      </c>
      <c r="Y8" s="215">
        <v>0</v>
      </c>
      <c r="Z8" s="194" t="e">
        <f t="shared" si="7"/>
        <v>#DIV/0!</v>
      </c>
      <c r="AA8" s="215">
        <v>0</v>
      </c>
      <c r="AB8" s="215">
        <v>0</v>
      </c>
      <c r="AC8" s="194" t="e">
        <f t="shared" si="8"/>
        <v>#DIV/0!</v>
      </c>
      <c r="AD8" s="215">
        <v>0</v>
      </c>
      <c r="AE8" s="215">
        <v>0</v>
      </c>
      <c r="AF8" s="194" t="e">
        <f t="shared" si="9"/>
        <v>#DIV/0!</v>
      </c>
      <c r="AG8" s="215">
        <v>0</v>
      </c>
      <c r="AH8" s="215">
        <v>0</v>
      </c>
      <c r="AI8" s="194" t="e">
        <f t="shared" si="10"/>
        <v>#DIV/0!</v>
      </c>
      <c r="AJ8" s="215">
        <v>0</v>
      </c>
      <c r="AK8" s="215">
        <v>0</v>
      </c>
      <c r="AL8" s="194" t="e">
        <f t="shared" si="12"/>
        <v>#DIV/0!</v>
      </c>
    </row>
    <row r="9" spans="1:38" ht="25.5">
      <c r="A9" s="1"/>
      <c r="B9" s="95">
        <f>لیست!D12</f>
        <v>0</v>
      </c>
      <c r="C9" s="215">
        <v>0</v>
      </c>
      <c r="D9" s="215">
        <v>0</v>
      </c>
      <c r="E9" s="194" t="e">
        <f t="shared" si="0"/>
        <v>#DIV/0!</v>
      </c>
      <c r="F9" s="215">
        <v>0</v>
      </c>
      <c r="G9" s="215">
        <v>0</v>
      </c>
      <c r="H9" s="194" t="e">
        <f t="shared" si="1"/>
        <v>#DIV/0!</v>
      </c>
      <c r="I9" s="215">
        <v>0</v>
      </c>
      <c r="J9" s="215">
        <v>0</v>
      </c>
      <c r="K9" s="194" t="e">
        <f t="shared" si="2"/>
        <v>#DIV/0!</v>
      </c>
      <c r="L9" s="215">
        <v>0</v>
      </c>
      <c r="M9" s="215">
        <v>0</v>
      </c>
      <c r="N9" s="194" t="e">
        <f t="shared" si="3"/>
        <v>#DIV/0!</v>
      </c>
      <c r="O9" s="215">
        <v>0</v>
      </c>
      <c r="P9" s="215">
        <v>0</v>
      </c>
      <c r="Q9" s="194" t="e">
        <f t="shared" si="4"/>
        <v>#DIV/0!</v>
      </c>
      <c r="R9" s="215">
        <v>0</v>
      </c>
      <c r="S9" s="215">
        <v>0</v>
      </c>
      <c r="T9" s="194" t="e">
        <f t="shared" si="5"/>
        <v>#DIV/0!</v>
      </c>
      <c r="U9" s="215">
        <v>0</v>
      </c>
      <c r="V9" s="215">
        <v>0</v>
      </c>
      <c r="W9" s="194" t="e">
        <f t="shared" si="6"/>
        <v>#DIV/0!</v>
      </c>
      <c r="X9" s="215">
        <v>0</v>
      </c>
      <c r="Y9" s="215">
        <v>0</v>
      </c>
      <c r="Z9" s="194" t="e">
        <f t="shared" si="7"/>
        <v>#DIV/0!</v>
      </c>
      <c r="AA9" s="215">
        <v>0</v>
      </c>
      <c r="AB9" s="215">
        <v>0</v>
      </c>
      <c r="AC9" s="194" t="e">
        <f t="shared" si="8"/>
        <v>#DIV/0!</v>
      </c>
      <c r="AD9" s="215">
        <v>0</v>
      </c>
      <c r="AE9" s="215">
        <v>0</v>
      </c>
      <c r="AF9" s="194" t="e">
        <f t="shared" si="9"/>
        <v>#DIV/0!</v>
      </c>
      <c r="AG9" s="215">
        <v>0</v>
      </c>
      <c r="AH9" s="215">
        <v>0</v>
      </c>
      <c r="AI9" s="194" t="e">
        <f t="shared" si="10"/>
        <v>#DIV/0!</v>
      </c>
      <c r="AJ9" s="215">
        <v>0</v>
      </c>
      <c r="AK9" s="215">
        <v>0</v>
      </c>
      <c r="AL9" s="194" t="e">
        <f t="shared" si="12"/>
        <v>#DIV/0!</v>
      </c>
    </row>
    <row r="10" spans="1:38" ht="25.5">
      <c r="A10" s="1"/>
      <c r="B10" s="95">
        <f>لیست!D13</f>
        <v>0</v>
      </c>
      <c r="C10" s="215">
        <v>0</v>
      </c>
      <c r="D10" s="215">
        <v>0</v>
      </c>
      <c r="E10" s="194" t="e">
        <f t="shared" si="0"/>
        <v>#DIV/0!</v>
      </c>
      <c r="F10" s="215">
        <v>0</v>
      </c>
      <c r="G10" s="215">
        <v>0</v>
      </c>
      <c r="H10" s="194" t="e">
        <f t="shared" si="1"/>
        <v>#DIV/0!</v>
      </c>
      <c r="I10" s="215">
        <v>0</v>
      </c>
      <c r="J10" s="215">
        <v>0</v>
      </c>
      <c r="K10" s="194" t="e">
        <f t="shared" si="2"/>
        <v>#DIV/0!</v>
      </c>
      <c r="L10" s="215">
        <v>0</v>
      </c>
      <c r="M10" s="215">
        <v>0</v>
      </c>
      <c r="N10" s="194" t="e">
        <f t="shared" si="3"/>
        <v>#DIV/0!</v>
      </c>
      <c r="O10" s="215">
        <v>0</v>
      </c>
      <c r="P10" s="215">
        <v>0</v>
      </c>
      <c r="Q10" s="194" t="e">
        <f t="shared" si="4"/>
        <v>#DIV/0!</v>
      </c>
      <c r="R10" s="215">
        <v>0</v>
      </c>
      <c r="S10" s="215">
        <v>0</v>
      </c>
      <c r="T10" s="194" t="e">
        <f t="shared" si="5"/>
        <v>#DIV/0!</v>
      </c>
      <c r="U10" s="215">
        <v>0</v>
      </c>
      <c r="V10" s="215">
        <v>0</v>
      </c>
      <c r="W10" s="194" t="e">
        <f t="shared" si="6"/>
        <v>#DIV/0!</v>
      </c>
      <c r="X10" s="215">
        <v>0</v>
      </c>
      <c r="Y10" s="215">
        <v>0</v>
      </c>
      <c r="Z10" s="194" t="e">
        <f t="shared" si="7"/>
        <v>#DIV/0!</v>
      </c>
      <c r="AA10" s="215">
        <v>0</v>
      </c>
      <c r="AB10" s="215">
        <v>0</v>
      </c>
      <c r="AC10" s="194" t="e">
        <f t="shared" si="8"/>
        <v>#DIV/0!</v>
      </c>
      <c r="AD10" s="215">
        <v>0</v>
      </c>
      <c r="AE10" s="215">
        <v>0</v>
      </c>
      <c r="AF10" s="194" t="e">
        <f t="shared" si="9"/>
        <v>#DIV/0!</v>
      </c>
      <c r="AG10" s="215">
        <v>0</v>
      </c>
      <c r="AH10" s="215">
        <v>0</v>
      </c>
      <c r="AI10" s="194" t="e">
        <f t="shared" si="10"/>
        <v>#DIV/0!</v>
      </c>
      <c r="AJ10" s="215">
        <v>0</v>
      </c>
      <c r="AK10" s="215">
        <v>0</v>
      </c>
      <c r="AL10" s="194" t="e">
        <f t="shared" si="12"/>
        <v>#DIV/0!</v>
      </c>
    </row>
    <row r="11" spans="1:38" ht="25.5">
      <c r="A11" s="1"/>
      <c r="B11" s="95">
        <f>لیست!D14</f>
        <v>0</v>
      </c>
      <c r="C11" s="215">
        <v>0</v>
      </c>
      <c r="D11" s="215">
        <v>0</v>
      </c>
      <c r="E11" s="194" t="e">
        <f t="shared" si="0"/>
        <v>#DIV/0!</v>
      </c>
      <c r="F11" s="215">
        <v>0</v>
      </c>
      <c r="G11" s="215">
        <v>0</v>
      </c>
      <c r="H11" s="194" t="e">
        <f t="shared" si="1"/>
        <v>#DIV/0!</v>
      </c>
      <c r="I11" s="215">
        <v>0</v>
      </c>
      <c r="J11" s="215">
        <v>0</v>
      </c>
      <c r="K11" s="194" t="e">
        <f t="shared" si="2"/>
        <v>#DIV/0!</v>
      </c>
      <c r="L11" s="215">
        <v>0</v>
      </c>
      <c r="M11" s="215">
        <v>0</v>
      </c>
      <c r="N11" s="194" t="e">
        <f t="shared" si="3"/>
        <v>#DIV/0!</v>
      </c>
      <c r="O11" s="215">
        <v>0</v>
      </c>
      <c r="P11" s="215">
        <v>0</v>
      </c>
      <c r="Q11" s="194" t="e">
        <f t="shared" si="4"/>
        <v>#DIV/0!</v>
      </c>
      <c r="R11" s="215">
        <v>0</v>
      </c>
      <c r="S11" s="215">
        <v>0</v>
      </c>
      <c r="T11" s="194" t="e">
        <f t="shared" si="5"/>
        <v>#DIV/0!</v>
      </c>
      <c r="U11" s="215">
        <v>0</v>
      </c>
      <c r="V11" s="215">
        <v>0</v>
      </c>
      <c r="W11" s="194" t="e">
        <f t="shared" si="6"/>
        <v>#DIV/0!</v>
      </c>
      <c r="X11" s="215">
        <v>0</v>
      </c>
      <c r="Y11" s="215">
        <v>0</v>
      </c>
      <c r="Z11" s="194" t="e">
        <f t="shared" si="7"/>
        <v>#DIV/0!</v>
      </c>
      <c r="AA11" s="215">
        <v>0</v>
      </c>
      <c r="AB11" s="215">
        <v>0</v>
      </c>
      <c r="AC11" s="194" t="e">
        <f t="shared" si="8"/>
        <v>#DIV/0!</v>
      </c>
      <c r="AD11" s="215">
        <v>0</v>
      </c>
      <c r="AE11" s="215">
        <v>0</v>
      </c>
      <c r="AF11" s="194" t="e">
        <f t="shared" si="9"/>
        <v>#DIV/0!</v>
      </c>
      <c r="AG11" s="215">
        <v>0</v>
      </c>
      <c r="AH11" s="215">
        <v>0</v>
      </c>
      <c r="AI11" s="194" t="e">
        <f t="shared" si="10"/>
        <v>#DIV/0!</v>
      </c>
      <c r="AJ11" s="215">
        <v>0</v>
      </c>
      <c r="AK11" s="215">
        <v>0</v>
      </c>
      <c r="AL11" s="194" t="e">
        <f t="shared" si="12"/>
        <v>#DIV/0!</v>
      </c>
    </row>
    <row r="12" spans="1:38" ht="25.5">
      <c r="A12" s="1"/>
      <c r="B12" s="95">
        <f>لیست!D15</f>
        <v>0</v>
      </c>
      <c r="C12" s="215">
        <v>0</v>
      </c>
      <c r="D12" s="215">
        <v>0</v>
      </c>
      <c r="E12" s="194" t="e">
        <f t="shared" si="0"/>
        <v>#DIV/0!</v>
      </c>
      <c r="F12" s="215">
        <v>0</v>
      </c>
      <c r="G12" s="215">
        <v>0</v>
      </c>
      <c r="H12" s="194" t="e">
        <f t="shared" si="1"/>
        <v>#DIV/0!</v>
      </c>
      <c r="I12" s="215">
        <v>0</v>
      </c>
      <c r="J12" s="215">
        <v>0</v>
      </c>
      <c r="K12" s="194" t="e">
        <f t="shared" si="2"/>
        <v>#DIV/0!</v>
      </c>
      <c r="L12" s="215">
        <v>0</v>
      </c>
      <c r="M12" s="215">
        <v>0</v>
      </c>
      <c r="N12" s="194" t="e">
        <f t="shared" si="3"/>
        <v>#DIV/0!</v>
      </c>
      <c r="O12" s="215">
        <v>0</v>
      </c>
      <c r="P12" s="215">
        <v>0</v>
      </c>
      <c r="Q12" s="194" t="e">
        <f t="shared" si="4"/>
        <v>#DIV/0!</v>
      </c>
      <c r="R12" s="215">
        <v>0</v>
      </c>
      <c r="S12" s="215">
        <v>0</v>
      </c>
      <c r="T12" s="194" t="e">
        <f t="shared" si="5"/>
        <v>#DIV/0!</v>
      </c>
      <c r="U12" s="215">
        <v>0</v>
      </c>
      <c r="V12" s="215">
        <v>0</v>
      </c>
      <c r="W12" s="194" t="e">
        <f t="shared" si="6"/>
        <v>#DIV/0!</v>
      </c>
      <c r="X12" s="215">
        <v>0</v>
      </c>
      <c r="Y12" s="215">
        <v>0</v>
      </c>
      <c r="Z12" s="194" t="e">
        <f t="shared" si="7"/>
        <v>#DIV/0!</v>
      </c>
      <c r="AA12" s="215">
        <v>0</v>
      </c>
      <c r="AB12" s="215">
        <v>0</v>
      </c>
      <c r="AC12" s="194" t="e">
        <f t="shared" si="8"/>
        <v>#DIV/0!</v>
      </c>
      <c r="AD12" s="215">
        <v>0</v>
      </c>
      <c r="AE12" s="215">
        <v>0</v>
      </c>
      <c r="AF12" s="194" t="e">
        <f t="shared" si="9"/>
        <v>#DIV/0!</v>
      </c>
      <c r="AG12" s="215">
        <v>0</v>
      </c>
      <c r="AH12" s="215">
        <v>0</v>
      </c>
      <c r="AI12" s="194" t="e">
        <f t="shared" si="10"/>
        <v>#DIV/0!</v>
      </c>
      <c r="AJ12" s="215">
        <v>0</v>
      </c>
      <c r="AK12" s="215">
        <v>0</v>
      </c>
      <c r="AL12" s="194" t="e">
        <f t="shared" si="12"/>
        <v>#DIV/0!</v>
      </c>
    </row>
    <row r="13" spans="1:38" ht="25.5">
      <c r="A13" s="1"/>
      <c r="B13" s="95">
        <f>لیست!D16</f>
        <v>0</v>
      </c>
      <c r="C13" s="215">
        <v>0</v>
      </c>
      <c r="D13" s="215">
        <v>0</v>
      </c>
      <c r="E13" s="194" t="e">
        <f t="shared" si="0"/>
        <v>#DIV/0!</v>
      </c>
      <c r="F13" s="215">
        <v>0</v>
      </c>
      <c r="G13" s="215">
        <v>0</v>
      </c>
      <c r="H13" s="194" t="e">
        <f t="shared" si="1"/>
        <v>#DIV/0!</v>
      </c>
      <c r="I13" s="215">
        <v>0</v>
      </c>
      <c r="J13" s="215">
        <v>0</v>
      </c>
      <c r="K13" s="194" t="e">
        <f t="shared" si="2"/>
        <v>#DIV/0!</v>
      </c>
      <c r="L13" s="215">
        <v>0</v>
      </c>
      <c r="M13" s="215">
        <v>0</v>
      </c>
      <c r="N13" s="194" t="e">
        <f t="shared" si="3"/>
        <v>#DIV/0!</v>
      </c>
      <c r="O13" s="215">
        <v>0</v>
      </c>
      <c r="P13" s="215">
        <v>0</v>
      </c>
      <c r="Q13" s="194" t="e">
        <f t="shared" si="4"/>
        <v>#DIV/0!</v>
      </c>
      <c r="R13" s="215">
        <v>0</v>
      </c>
      <c r="S13" s="215">
        <v>0</v>
      </c>
      <c r="T13" s="194" t="e">
        <f t="shared" si="5"/>
        <v>#DIV/0!</v>
      </c>
      <c r="U13" s="215">
        <v>0</v>
      </c>
      <c r="V13" s="215">
        <v>0</v>
      </c>
      <c r="W13" s="194" t="e">
        <f t="shared" si="6"/>
        <v>#DIV/0!</v>
      </c>
      <c r="X13" s="215">
        <v>0</v>
      </c>
      <c r="Y13" s="215">
        <v>0</v>
      </c>
      <c r="Z13" s="194" t="e">
        <f t="shared" si="7"/>
        <v>#DIV/0!</v>
      </c>
      <c r="AA13" s="215">
        <v>0</v>
      </c>
      <c r="AB13" s="215">
        <v>0</v>
      </c>
      <c r="AC13" s="194" t="e">
        <f t="shared" si="8"/>
        <v>#DIV/0!</v>
      </c>
      <c r="AD13" s="215">
        <v>0</v>
      </c>
      <c r="AE13" s="215">
        <v>0</v>
      </c>
      <c r="AF13" s="194" t="e">
        <f t="shared" si="9"/>
        <v>#DIV/0!</v>
      </c>
      <c r="AG13" s="215">
        <v>0</v>
      </c>
      <c r="AH13" s="215">
        <v>0</v>
      </c>
      <c r="AI13" s="194" t="e">
        <f t="shared" si="10"/>
        <v>#DIV/0!</v>
      </c>
      <c r="AJ13" s="215">
        <v>0</v>
      </c>
      <c r="AK13" s="215">
        <v>0</v>
      </c>
      <c r="AL13" s="194" t="e">
        <f t="shared" si="12"/>
        <v>#DIV/0!</v>
      </c>
    </row>
    <row r="14" spans="1:38" ht="25.5">
      <c r="A14" s="1"/>
      <c r="B14" s="95">
        <f>لیست!D17</f>
        <v>0</v>
      </c>
      <c r="C14" s="215">
        <v>0</v>
      </c>
      <c r="D14" s="215">
        <v>0</v>
      </c>
      <c r="E14" s="194" t="e">
        <f t="shared" si="0"/>
        <v>#DIV/0!</v>
      </c>
      <c r="F14" s="215">
        <v>0</v>
      </c>
      <c r="G14" s="215">
        <v>0</v>
      </c>
      <c r="H14" s="194" t="e">
        <f t="shared" si="1"/>
        <v>#DIV/0!</v>
      </c>
      <c r="I14" s="215">
        <v>0</v>
      </c>
      <c r="J14" s="215">
        <v>0</v>
      </c>
      <c r="K14" s="194" t="e">
        <f t="shared" si="2"/>
        <v>#DIV/0!</v>
      </c>
      <c r="L14" s="215">
        <v>0</v>
      </c>
      <c r="M14" s="215">
        <v>0</v>
      </c>
      <c r="N14" s="194" t="e">
        <f t="shared" si="3"/>
        <v>#DIV/0!</v>
      </c>
      <c r="O14" s="215">
        <v>0</v>
      </c>
      <c r="P14" s="215">
        <v>0</v>
      </c>
      <c r="Q14" s="194" t="e">
        <f t="shared" si="4"/>
        <v>#DIV/0!</v>
      </c>
      <c r="R14" s="215">
        <v>0</v>
      </c>
      <c r="S14" s="215">
        <v>0</v>
      </c>
      <c r="T14" s="194" t="e">
        <f t="shared" si="5"/>
        <v>#DIV/0!</v>
      </c>
      <c r="U14" s="215">
        <v>0</v>
      </c>
      <c r="V14" s="215">
        <v>0</v>
      </c>
      <c r="W14" s="194" t="e">
        <f t="shared" si="6"/>
        <v>#DIV/0!</v>
      </c>
      <c r="X14" s="215">
        <v>0</v>
      </c>
      <c r="Y14" s="215">
        <v>0</v>
      </c>
      <c r="Z14" s="194" t="e">
        <f t="shared" si="7"/>
        <v>#DIV/0!</v>
      </c>
      <c r="AA14" s="215">
        <v>0</v>
      </c>
      <c r="AB14" s="215">
        <v>0</v>
      </c>
      <c r="AC14" s="194" t="e">
        <f t="shared" si="8"/>
        <v>#DIV/0!</v>
      </c>
      <c r="AD14" s="215">
        <v>0</v>
      </c>
      <c r="AE14" s="215">
        <v>0</v>
      </c>
      <c r="AF14" s="194" t="e">
        <f t="shared" si="9"/>
        <v>#DIV/0!</v>
      </c>
      <c r="AG14" s="215">
        <v>0</v>
      </c>
      <c r="AH14" s="215">
        <v>0</v>
      </c>
      <c r="AI14" s="194" t="e">
        <f t="shared" si="10"/>
        <v>#DIV/0!</v>
      </c>
      <c r="AJ14" s="215">
        <v>0</v>
      </c>
      <c r="AK14" s="215">
        <v>0</v>
      </c>
      <c r="AL14" s="194" t="e">
        <f t="shared" si="12"/>
        <v>#DIV/0!</v>
      </c>
    </row>
    <row r="15" spans="1:38" ht="25.5">
      <c r="A15" s="1"/>
      <c r="B15" s="95">
        <f>لیست!D18</f>
        <v>0</v>
      </c>
      <c r="C15" s="215">
        <v>0</v>
      </c>
      <c r="D15" s="215">
        <v>0</v>
      </c>
      <c r="E15" s="194" t="e">
        <f t="shared" si="0"/>
        <v>#DIV/0!</v>
      </c>
      <c r="F15" s="215">
        <v>0</v>
      </c>
      <c r="G15" s="215">
        <v>0</v>
      </c>
      <c r="H15" s="194" t="e">
        <f t="shared" si="1"/>
        <v>#DIV/0!</v>
      </c>
      <c r="I15" s="215">
        <v>0</v>
      </c>
      <c r="J15" s="215">
        <v>0</v>
      </c>
      <c r="K15" s="194" t="e">
        <f t="shared" si="2"/>
        <v>#DIV/0!</v>
      </c>
      <c r="L15" s="215">
        <v>0</v>
      </c>
      <c r="M15" s="215">
        <v>0</v>
      </c>
      <c r="N15" s="194" t="e">
        <f t="shared" si="3"/>
        <v>#DIV/0!</v>
      </c>
      <c r="O15" s="215">
        <v>0</v>
      </c>
      <c r="P15" s="215">
        <v>0</v>
      </c>
      <c r="Q15" s="194" t="e">
        <f t="shared" si="4"/>
        <v>#DIV/0!</v>
      </c>
      <c r="R15" s="215">
        <v>0</v>
      </c>
      <c r="S15" s="215">
        <v>0</v>
      </c>
      <c r="T15" s="194" t="e">
        <f t="shared" si="5"/>
        <v>#DIV/0!</v>
      </c>
      <c r="U15" s="215">
        <v>0</v>
      </c>
      <c r="V15" s="215">
        <v>0</v>
      </c>
      <c r="W15" s="194" t="e">
        <f t="shared" si="6"/>
        <v>#DIV/0!</v>
      </c>
      <c r="X15" s="215">
        <v>0</v>
      </c>
      <c r="Y15" s="215">
        <v>0</v>
      </c>
      <c r="Z15" s="194" t="e">
        <f t="shared" si="7"/>
        <v>#DIV/0!</v>
      </c>
      <c r="AA15" s="215">
        <v>0</v>
      </c>
      <c r="AB15" s="215">
        <v>0</v>
      </c>
      <c r="AC15" s="194" t="e">
        <f t="shared" si="8"/>
        <v>#DIV/0!</v>
      </c>
      <c r="AD15" s="215">
        <v>0</v>
      </c>
      <c r="AE15" s="215">
        <v>0</v>
      </c>
      <c r="AF15" s="194" t="e">
        <f t="shared" si="9"/>
        <v>#DIV/0!</v>
      </c>
      <c r="AG15" s="215">
        <v>0</v>
      </c>
      <c r="AH15" s="215">
        <v>0</v>
      </c>
      <c r="AI15" s="194" t="e">
        <f t="shared" si="10"/>
        <v>#DIV/0!</v>
      </c>
      <c r="AJ15" s="215">
        <v>0</v>
      </c>
      <c r="AK15" s="215">
        <v>0</v>
      </c>
      <c r="AL15" s="194" t="e">
        <f t="shared" si="11"/>
        <v>#DIV/0!</v>
      </c>
    </row>
    <row r="16" spans="1:38" ht="25.5">
      <c r="A16" s="1"/>
      <c r="B16" s="95">
        <f>لیست!D19</f>
        <v>0</v>
      </c>
      <c r="C16" s="215">
        <v>0</v>
      </c>
      <c r="D16" s="215">
        <v>0</v>
      </c>
      <c r="E16" s="194" t="e">
        <f t="shared" si="0"/>
        <v>#DIV/0!</v>
      </c>
      <c r="F16" s="215">
        <v>0</v>
      </c>
      <c r="G16" s="215">
        <v>0</v>
      </c>
      <c r="H16" s="194" t="e">
        <f t="shared" si="1"/>
        <v>#DIV/0!</v>
      </c>
      <c r="I16" s="215">
        <v>0</v>
      </c>
      <c r="J16" s="215">
        <v>0</v>
      </c>
      <c r="K16" s="194" t="e">
        <f t="shared" si="2"/>
        <v>#DIV/0!</v>
      </c>
      <c r="L16" s="215">
        <v>0</v>
      </c>
      <c r="M16" s="215">
        <v>0</v>
      </c>
      <c r="N16" s="194" t="e">
        <f t="shared" si="3"/>
        <v>#DIV/0!</v>
      </c>
      <c r="O16" s="215">
        <v>0</v>
      </c>
      <c r="P16" s="215">
        <v>0</v>
      </c>
      <c r="Q16" s="194" t="e">
        <f t="shared" si="4"/>
        <v>#DIV/0!</v>
      </c>
      <c r="R16" s="215">
        <v>0</v>
      </c>
      <c r="S16" s="215">
        <v>0</v>
      </c>
      <c r="T16" s="194" t="e">
        <f t="shared" si="5"/>
        <v>#DIV/0!</v>
      </c>
      <c r="U16" s="215">
        <v>0</v>
      </c>
      <c r="V16" s="215">
        <v>0</v>
      </c>
      <c r="W16" s="194" t="e">
        <f t="shared" si="6"/>
        <v>#DIV/0!</v>
      </c>
      <c r="X16" s="215">
        <v>0</v>
      </c>
      <c r="Y16" s="215">
        <v>0</v>
      </c>
      <c r="Z16" s="194" t="e">
        <f t="shared" si="7"/>
        <v>#DIV/0!</v>
      </c>
      <c r="AA16" s="215">
        <v>0</v>
      </c>
      <c r="AB16" s="215">
        <v>0</v>
      </c>
      <c r="AC16" s="194" t="e">
        <f t="shared" si="8"/>
        <v>#DIV/0!</v>
      </c>
      <c r="AD16" s="215">
        <v>0</v>
      </c>
      <c r="AE16" s="215">
        <v>0</v>
      </c>
      <c r="AF16" s="194" t="e">
        <f t="shared" si="9"/>
        <v>#DIV/0!</v>
      </c>
      <c r="AG16" s="215">
        <v>0</v>
      </c>
      <c r="AH16" s="215">
        <v>0</v>
      </c>
      <c r="AI16" s="194" t="e">
        <f t="shared" si="10"/>
        <v>#DIV/0!</v>
      </c>
      <c r="AJ16" s="215">
        <v>0</v>
      </c>
      <c r="AK16" s="215">
        <v>0</v>
      </c>
      <c r="AL16" s="194" t="e">
        <f t="shared" si="11"/>
        <v>#DIV/0!</v>
      </c>
    </row>
    <row r="17" spans="1:38" ht="25.5">
      <c r="A17" s="1"/>
      <c r="B17" s="95">
        <f>لیست!D20</f>
        <v>0</v>
      </c>
      <c r="C17" s="215">
        <v>0</v>
      </c>
      <c r="D17" s="215">
        <v>0</v>
      </c>
      <c r="E17" s="194" t="e">
        <f t="shared" si="0"/>
        <v>#DIV/0!</v>
      </c>
      <c r="F17" s="215">
        <v>0</v>
      </c>
      <c r="G17" s="215">
        <v>0</v>
      </c>
      <c r="H17" s="194" t="e">
        <f t="shared" si="1"/>
        <v>#DIV/0!</v>
      </c>
      <c r="I17" s="215">
        <v>0</v>
      </c>
      <c r="J17" s="215">
        <v>0</v>
      </c>
      <c r="K17" s="194" t="e">
        <f t="shared" si="2"/>
        <v>#DIV/0!</v>
      </c>
      <c r="L17" s="215">
        <v>0</v>
      </c>
      <c r="M17" s="215">
        <v>0</v>
      </c>
      <c r="N17" s="194" t="e">
        <f t="shared" si="3"/>
        <v>#DIV/0!</v>
      </c>
      <c r="O17" s="215">
        <v>0</v>
      </c>
      <c r="P17" s="215">
        <v>0</v>
      </c>
      <c r="Q17" s="194" t="e">
        <f t="shared" si="4"/>
        <v>#DIV/0!</v>
      </c>
      <c r="R17" s="215">
        <v>0</v>
      </c>
      <c r="S17" s="215">
        <v>0</v>
      </c>
      <c r="T17" s="194" t="e">
        <f t="shared" si="5"/>
        <v>#DIV/0!</v>
      </c>
      <c r="U17" s="215">
        <v>0</v>
      </c>
      <c r="V17" s="215">
        <v>0</v>
      </c>
      <c r="W17" s="194" t="e">
        <f t="shared" si="6"/>
        <v>#DIV/0!</v>
      </c>
      <c r="X17" s="215">
        <v>0</v>
      </c>
      <c r="Y17" s="215">
        <v>0</v>
      </c>
      <c r="Z17" s="194" t="e">
        <f t="shared" si="7"/>
        <v>#DIV/0!</v>
      </c>
      <c r="AA17" s="215">
        <v>0</v>
      </c>
      <c r="AB17" s="215">
        <v>0</v>
      </c>
      <c r="AC17" s="194" t="e">
        <f t="shared" si="8"/>
        <v>#DIV/0!</v>
      </c>
      <c r="AD17" s="215">
        <v>0</v>
      </c>
      <c r="AE17" s="215">
        <v>0</v>
      </c>
      <c r="AF17" s="194" t="e">
        <f t="shared" si="9"/>
        <v>#DIV/0!</v>
      </c>
      <c r="AG17" s="215">
        <v>0</v>
      </c>
      <c r="AH17" s="215">
        <v>0</v>
      </c>
      <c r="AI17" s="194" t="e">
        <f t="shared" si="10"/>
        <v>#DIV/0!</v>
      </c>
      <c r="AJ17" s="215">
        <v>0</v>
      </c>
      <c r="AK17" s="215">
        <v>0</v>
      </c>
      <c r="AL17" s="194" t="e">
        <f t="shared" ref="AL17:AL19" si="13">AJ17/AK17*100</f>
        <v>#DIV/0!</v>
      </c>
    </row>
    <row r="18" spans="1:38" ht="25.5">
      <c r="A18" s="1"/>
      <c r="B18" s="95">
        <f>لیست!D21</f>
        <v>0</v>
      </c>
      <c r="C18" s="215">
        <v>0</v>
      </c>
      <c r="D18" s="215">
        <v>0</v>
      </c>
      <c r="E18" s="194" t="e">
        <f t="shared" si="0"/>
        <v>#DIV/0!</v>
      </c>
      <c r="F18" s="215">
        <v>0</v>
      </c>
      <c r="G18" s="215">
        <v>0</v>
      </c>
      <c r="H18" s="194" t="e">
        <f t="shared" si="1"/>
        <v>#DIV/0!</v>
      </c>
      <c r="I18" s="215">
        <v>0</v>
      </c>
      <c r="J18" s="215">
        <v>0</v>
      </c>
      <c r="K18" s="194" t="e">
        <f t="shared" si="2"/>
        <v>#DIV/0!</v>
      </c>
      <c r="L18" s="215">
        <v>0</v>
      </c>
      <c r="M18" s="215">
        <v>0</v>
      </c>
      <c r="N18" s="194" t="e">
        <f t="shared" si="3"/>
        <v>#DIV/0!</v>
      </c>
      <c r="O18" s="215">
        <v>0</v>
      </c>
      <c r="P18" s="215">
        <v>0</v>
      </c>
      <c r="Q18" s="194" t="e">
        <f t="shared" si="4"/>
        <v>#DIV/0!</v>
      </c>
      <c r="R18" s="215">
        <v>0</v>
      </c>
      <c r="S18" s="215">
        <v>0</v>
      </c>
      <c r="T18" s="194" t="e">
        <f t="shared" si="5"/>
        <v>#DIV/0!</v>
      </c>
      <c r="U18" s="215">
        <v>0</v>
      </c>
      <c r="V18" s="215">
        <v>0</v>
      </c>
      <c r="W18" s="194" t="e">
        <f t="shared" si="6"/>
        <v>#DIV/0!</v>
      </c>
      <c r="X18" s="215">
        <v>0</v>
      </c>
      <c r="Y18" s="215">
        <v>0</v>
      </c>
      <c r="Z18" s="194" t="e">
        <f t="shared" si="7"/>
        <v>#DIV/0!</v>
      </c>
      <c r="AA18" s="215">
        <v>0</v>
      </c>
      <c r="AB18" s="215">
        <v>0</v>
      </c>
      <c r="AC18" s="194" t="e">
        <f t="shared" si="8"/>
        <v>#DIV/0!</v>
      </c>
      <c r="AD18" s="215">
        <v>0</v>
      </c>
      <c r="AE18" s="215">
        <v>0</v>
      </c>
      <c r="AF18" s="194" t="e">
        <f t="shared" si="9"/>
        <v>#DIV/0!</v>
      </c>
      <c r="AG18" s="215">
        <v>0</v>
      </c>
      <c r="AH18" s="215">
        <v>0</v>
      </c>
      <c r="AI18" s="194" t="e">
        <f t="shared" si="10"/>
        <v>#DIV/0!</v>
      </c>
      <c r="AJ18" s="215">
        <v>0</v>
      </c>
      <c r="AK18" s="215">
        <v>0</v>
      </c>
      <c r="AL18" s="194" t="e">
        <f t="shared" si="13"/>
        <v>#DIV/0!</v>
      </c>
    </row>
    <row r="19" spans="1:38" ht="25.5">
      <c r="A19" s="1"/>
      <c r="B19" s="95">
        <f>لیست!D22</f>
        <v>0</v>
      </c>
      <c r="C19" s="215">
        <v>0</v>
      </c>
      <c r="D19" s="215">
        <v>0</v>
      </c>
      <c r="E19" s="194" t="e">
        <f t="shared" si="0"/>
        <v>#DIV/0!</v>
      </c>
      <c r="F19" s="215">
        <v>0</v>
      </c>
      <c r="G19" s="215">
        <v>0</v>
      </c>
      <c r="H19" s="194" t="e">
        <f t="shared" si="1"/>
        <v>#DIV/0!</v>
      </c>
      <c r="I19" s="215">
        <v>0</v>
      </c>
      <c r="J19" s="215">
        <v>0</v>
      </c>
      <c r="K19" s="194" t="e">
        <f t="shared" si="2"/>
        <v>#DIV/0!</v>
      </c>
      <c r="L19" s="215">
        <v>0</v>
      </c>
      <c r="M19" s="215">
        <v>0</v>
      </c>
      <c r="N19" s="194" t="e">
        <f t="shared" si="3"/>
        <v>#DIV/0!</v>
      </c>
      <c r="O19" s="215">
        <v>0</v>
      </c>
      <c r="P19" s="215">
        <v>0</v>
      </c>
      <c r="Q19" s="194" t="e">
        <f t="shared" si="4"/>
        <v>#DIV/0!</v>
      </c>
      <c r="R19" s="215">
        <v>0</v>
      </c>
      <c r="S19" s="215">
        <v>0</v>
      </c>
      <c r="T19" s="194" t="e">
        <f t="shared" si="5"/>
        <v>#DIV/0!</v>
      </c>
      <c r="U19" s="215">
        <v>0</v>
      </c>
      <c r="V19" s="215">
        <v>0</v>
      </c>
      <c r="W19" s="194" t="e">
        <f t="shared" si="6"/>
        <v>#DIV/0!</v>
      </c>
      <c r="X19" s="215">
        <v>0</v>
      </c>
      <c r="Y19" s="215">
        <v>0</v>
      </c>
      <c r="Z19" s="194" t="e">
        <f t="shared" si="7"/>
        <v>#DIV/0!</v>
      </c>
      <c r="AA19" s="215">
        <v>0</v>
      </c>
      <c r="AB19" s="215">
        <v>0</v>
      </c>
      <c r="AC19" s="194" t="e">
        <f t="shared" si="8"/>
        <v>#DIV/0!</v>
      </c>
      <c r="AD19" s="215">
        <v>0</v>
      </c>
      <c r="AE19" s="215">
        <v>0</v>
      </c>
      <c r="AF19" s="194" t="e">
        <f t="shared" si="9"/>
        <v>#DIV/0!</v>
      </c>
      <c r="AG19" s="215">
        <v>0</v>
      </c>
      <c r="AH19" s="215">
        <v>0</v>
      </c>
      <c r="AI19" s="194" t="e">
        <f t="shared" si="10"/>
        <v>#DIV/0!</v>
      </c>
      <c r="AJ19" s="215">
        <v>0</v>
      </c>
      <c r="AK19" s="215">
        <v>0</v>
      </c>
      <c r="AL19" s="194" t="e">
        <f t="shared" si="13"/>
        <v>#DIV/0!</v>
      </c>
    </row>
    <row r="20" spans="1:38" ht="25.5">
      <c r="A20" s="1"/>
      <c r="B20" s="95">
        <f>لیست!D23</f>
        <v>0</v>
      </c>
      <c r="C20" s="215">
        <v>0</v>
      </c>
      <c r="D20" s="215">
        <v>0</v>
      </c>
      <c r="E20" s="194" t="e">
        <f t="shared" si="0"/>
        <v>#DIV/0!</v>
      </c>
      <c r="F20" s="215">
        <v>0</v>
      </c>
      <c r="G20" s="215">
        <v>0</v>
      </c>
      <c r="H20" s="194" t="e">
        <f t="shared" si="1"/>
        <v>#DIV/0!</v>
      </c>
      <c r="I20" s="215">
        <v>0</v>
      </c>
      <c r="J20" s="215">
        <v>0</v>
      </c>
      <c r="K20" s="194" t="e">
        <f t="shared" si="2"/>
        <v>#DIV/0!</v>
      </c>
      <c r="L20" s="215">
        <v>0</v>
      </c>
      <c r="M20" s="215">
        <v>0</v>
      </c>
      <c r="N20" s="194" t="e">
        <f t="shared" si="3"/>
        <v>#DIV/0!</v>
      </c>
      <c r="O20" s="215">
        <v>0</v>
      </c>
      <c r="P20" s="215">
        <v>0</v>
      </c>
      <c r="Q20" s="194" t="e">
        <f t="shared" si="4"/>
        <v>#DIV/0!</v>
      </c>
      <c r="R20" s="215">
        <v>0</v>
      </c>
      <c r="S20" s="215">
        <v>0</v>
      </c>
      <c r="T20" s="194" t="e">
        <f t="shared" si="5"/>
        <v>#DIV/0!</v>
      </c>
      <c r="U20" s="215">
        <v>0</v>
      </c>
      <c r="V20" s="215">
        <v>0</v>
      </c>
      <c r="W20" s="194" t="e">
        <f t="shared" si="6"/>
        <v>#DIV/0!</v>
      </c>
      <c r="X20" s="215">
        <v>0</v>
      </c>
      <c r="Y20" s="215">
        <v>0</v>
      </c>
      <c r="Z20" s="194" t="e">
        <f t="shared" si="7"/>
        <v>#DIV/0!</v>
      </c>
      <c r="AA20" s="215">
        <v>0</v>
      </c>
      <c r="AB20" s="215">
        <v>0</v>
      </c>
      <c r="AC20" s="194" t="e">
        <f t="shared" si="8"/>
        <v>#DIV/0!</v>
      </c>
      <c r="AD20" s="215">
        <v>0</v>
      </c>
      <c r="AE20" s="215">
        <v>0</v>
      </c>
      <c r="AF20" s="194" t="e">
        <f t="shared" si="9"/>
        <v>#DIV/0!</v>
      </c>
      <c r="AG20" s="215">
        <v>0</v>
      </c>
      <c r="AH20" s="215">
        <v>0</v>
      </c>
      <c r="AI20" s="194" t="e">
        <f t="shared" si="10"/>
        <v>#DIV/0!</v>
      </c>
      <c r="AJ20" s="215">
        <v>0</v>
      </c>
      <c r="AK20" s="215">
        <v>0</v>
      </c>
      <c r="AL20" s="194" t="e">
        <f t="shared" ref="AL20:AL22" si="14">AJ20/AK20*100</f>
        <v>#DIV/0!</v>
      </c>
    </row>
    <row r="21" spans="1:38" ht="25.5">
      <c r="A21" s="1"/>
      <c r="B21" s="95">
        <f>لیست!D24</f>
        <v>0</v>
      </c>
      <c r="C21" s="215">
        <v>0</v>
      </c>
      <c r="D21" s="215">
        <v>0</v>
      </c>
      <c r="E21" s="194" t="e">
        <f t="shared" si="0"/>
        <v>#DIV/0!</v>
      </c>
      <c r="F21" s="215">
        <v>0</v>
      </c>
      <c r="G21" s="215">
        <v>0</v>
      </c>
      <c r="H21" s="194" t="e">
        <f t="shared" si="1"/>
        <v>#DIV/0!</v>
      </c>
      <c r="I21" s="215">
        <v>0</v>
      </c>
      <c r="J21" s="215">
        <v>0</v>
      </c>
      <c r="K21" s="194" t="e">
        <f t="shared" si="2"/>
        <v>#DIV/0!</v>
      </c>
      <c r="L21" s="215">
        <v>0</v>
      </c>
      <c r="M21" s="215">
        <v>0</v>
      </c>
      <c r="N21" s="194" t="e">
        <f t="shared" si="3"/>
        <v>#DIV/0!</v>
      </c>
      <c r="O21" s="215">
        <v>0</v>
      </c>
      <c r="P21" s="215">
        <v>0</v>
      </c>
      <c r="Q21" s="194" t="e">
        <f t="shared" si="4"/>
        <v>#DIV/0!</v>
      </c>
      <c r="R21" s="215">
        <v>0</v>
      </c>
      <c r="S21" s="215">
        <v>0</v>
      </c>
      <c r="T21" s="194" t="e">
        <f t="shared" si="5"/>
        <v>#DIV/0!</v>
      </c>
      <c r="U21" s="215">
        <v>0</v>
      </c>
      <c r="V21" s="215">
        <v>0</v>
      </c>
      <c r="W21" s="194" t="e">
        <f t="shared" si="6"/>
        <v>#DIV/0!</v>
      </c>
      <c r="X21" s="215">
        <v>0</v>
      </c>
      <c r="Y21" s="215">
        <v>0</v>
      </c>
      <c r="Z21" s="194" t="e">
        <f t="shared" si="7"/>
        <v>#DIV/0!</v>
      </c>
      <c r="AA21" s="215">
        <v>0</v>
      </c>
      <c r="AB21" s="215">
        <v>0</v>
      </c>
      <c r="AC21" s="194" t="e">
        <f t="shared" si="8"/>
        <v>#DIV/0!</v>
      </c>
      <c r="AD21" s="215">
        <v>0</v>
      </c>
      <c r="AE21" s="215">
        <v>0</v>
      </c>
      <c r="AF21" s="194" t="e">
        <f t="shared" si="9"/>
        <v>#DIV/0!</v>
      </c>
      <c r="AG21" s="215">
        <v>0</v>
      </c>
      <c r="AH21" s="215">
        <v>0</v>
      </c>
      <c r="AI21" s="194" t="e">
        <f t="shared" si="10"/>
        <v>#DIV/0!</v>
      </c>
      <c r="AJ21" s="215">
        <v>0</v>
      </c>
      <c r="AK21" s="215">
        <v>0</v>
      </c>
      <c r="AL21" s="194" t="e">
        <f t="shared" si="14"/>
        <v>#DIV/0!</v>
      </c>
    </row>
    <row r="22" spans="1:38" ht="25.5">
      <c r="A22" s="1"/>
      <c r="B22" s="95">
        <f>لیست!D25</f>
        <v>0</v>
      </c>
      <c r="C22" s="215">
        <v>0</v>
      </c>
      <c r="D22" s="215">
        <v>0</v>
      </c>
      <c r="E22" s="194" t="e">
        <f t="shared" si="0"/>
        <v>#DIV/0!</v>
      </c>
      <c r="F22" s="215">
        <v>0</v>
      </c>
      <c r="G22" s="215">
        <v>0</v>
      </c>
      <c r="H22" s="194" t="e">
        <f t="shared" si="1"/>
        <v>#DIV/0!</v>
      </c>
      <c r="I22" s="215">
        <v>0</v>
      </c>
      <c r="J22" s="215">
        <v>0</v>
      </c>
      <c r="K22" s="194" t="e">
        <f t="shared" si="2"/>
        <v>#DIV/0!</v>
      </c>
      <c r="L22" s="215">
        <v>0</v>
      </c>
      <c r="M22" s="215">
        <v>0</v>
      </c>
      <c r="N22" s="194" t="e">
        <f t="shared" si="3"/>
        <v>#DIV/0!</v>
      </c>
      <c r="O22" s="215">
        <v>0</v>
      </c>
      <c r="P22" s="215">
        <v>0</v>
      </c>
      <c r="Q22" s="194" t="e">
        <f t="shared" si="4"/>
        <v>#DIV/0!</v>
      </c>
      <c r="R22" s="215">
        <v>0</v>
      </c>
      <c r="S22" s="215">
        <v>0</v>
      </c>
      <c r="T22" s="194" t="e">
        <f t="shared" si="5"/>
        <v>#DIV/0!</v>
      </c>
      <c r="U22" s="215">
        <v>0</v>
      </c>
      <c r="V22" s="215">
        <v>0</v>
      </c>
      <c r="W22" s="194" t="e">
        <f t="shared" si="6"/>
        <v>#DIV/0!</v>
      </c>
      <c r="X22" s="215">
        <v>0</v>
      </c>
      <c r="Y22" s="215">
        <v>0</v>
      </c>
      <c r="Z22" s="194" t="e">
        <f t="shared" si="7"/>
        <v>#DIV/0!</v>
      </c>
      <c r="AA22" s="215">
        <v>0</v>
      </c>
      <c r="AB22" s="215">
        <v>0</v>
      </c>
      <c r="AC22" s="194" t="e">
        <f t="shared" si="8"/>
        <v>#DIV/0!</v>
      </c>
      <c r="AD22" s="215">
        <v>0</v>
      </c>
      <c r="AE22" s="215">
        <v>0</v>
      </c>
      <c r="AF22" s="194" t="e">
        <f t="shared" si="9"/>
        <v>#DIV/0!</v>
      </c>
      <c r="AG22" s="215">
        <v>0</v>
      </c>
      <c r="AH22" s="215">
        <v>0</v>
      </c>
      <c r="AI22" s="194" t="e">
        <f t="shared" si="10"/>
        <v>#DIV/0!</v>
      </c>
      <c r="AJ22" s="215">
        <v>0</v>
      </c>
      <c r="AK22" s="215">
        <v>0</v>
      </c>
      <c r="AL22" s="194" t="e">
        <f t="shared" si="14"/>
        <v>#DIV/0!</v>
      </c>
    </row>
    <row r="23" spans="1:38" ht="25.5">
      <c r="A23" s="1"/>
      <c r="B23" s="95">
        <f>لیست!D26</f>
        <v>0</v>
      </c>
      <c r="C23" s="215">
        <v>0</v>
      </c>
      <c r="D23" s="215">
        <v>0</v>
      </c>
      <c r="E23" s="194" t="e">
        <f t="shared" si="0"/>
        <v>#DIV/0!</v>
      </c>
      <c r="F23" s="215">
        <v>0</v>
      </c>
      <c r="G23" s="215">
        <v>0</v>
      </c>
      <c r="H23" s="194" t="e">
        <f t="shared" si="1"/>
        <v>#DIV/0!</v>
      </c>
      <c r="I23" s="215">
        <v>0</v>
      </c>
      <c r="J23" s="215">
        <v>0</v>
      </c>
      <c r="K23" s="194" t="e">
        <f t="shared" si="2"/>
        <v>#DIV/0!</v>
      </c>
      <c r="L23" s="215">
        <v>0</v>
      </c>
      <c r="M23" s="215">
        <v>0</v>
      </c>
      <c r="N23" s="194" t="e">
        <f t="shared" si="3"/>
        <v>#DIV/0!</v>
      </c>
      <c r="O23" s="215">
        <v>0</v>
      </c>
      <c r="P23" s="215">
        <v>0</v>
      </c>
      <c r="Q23" s="194" t="e">
        <f t="shared" si="4"/>
        <v>#DIV/0!</v>
      </c>
      <c r="R23" s="215">
        <v>0</v>
      </c>
      <c r="S23" s="215">
        <v>0</v>
      </c>
      <c r="T23" s="194" t="e">
        <f t="shared" si="5"/>
        <v>#DIV/0!</v>
      </c>
      <c r="U23" s="215">
        <v>0</v>
      </c>
      <c r="V23" s="215">
        <v>0</v>
      </c>
      <c r="W23" s="194" t="e">
        <f t="shared" si="6"/>
        <v>#DIV/0!</v>
      </c>
      <c r="X23" s="215">
        <v>0</v>
      </c>
      <c r="Y23" s="215">
        <v>0</v>
      </c>
      <c r="Z23" s="194" t="e">
        <f t="shared" si="7"/>
        <v>#DIV/0!</v>
      </c>
      <c r="AA23" s="215">
        <v>0</v>
      </c>
      <c r="AB23" s="215">
        <v>0</v>
      </c>
      <c r="AC23" s="194" t="e">
        <f t="shared" si="8"/>
        <v>#DIV/0!</v>
      </c>
      <c r="AD23" s="215">
        <v>0</v>
      </c>
      <c r="AE23" s="215">
        <v>0</v>
      </c>
      <c r="AF23" s="194" t="e">
        <f t="shared" si="9"/>
        <v>#DIV/0!</v>
      </c>
      <c r="AG23" s="215">
        <v>0</v>
      </c>
      <c r="AH23" s="215">
        <v>0</v>
      </c>
      <c r="AI23" s="194" t="e">
        <f t="shared" si="10"/>
        <v>#DIV/0!</v>
      </c>
      <c r="AJ23" s="215">
        <v>0</v>
      </c>
      <c r="AK23" s="215">
        <v>0</v>
      </c>
      <c r="AL23" s="194" t="e">
        <f t="shared" si="11"/>
        <v>#DIV/0!</v>
      </c>
    </row>
    <row r="24" spans="1:38" ht="25.5">
      <c r="A24" s="1"/>
      <c r="B24" s="95">
        <f>لیست!D27</f>
        <v>0</v>
      </c>
      <c r="C24" s="215">
        <v>0</v>
      </c>
      <c r="D24" s="215">
        <v>0</v>
      </c>
      <c r="E24" s="194" t="e">
        <f t="shared" si="0"/>
        <v>#DIV/0!</v>
      </c>
      <c r="F24" s="215">
        <v>0</v>
      </c>
      <c r="G24" s="215">
        <v>0</v>
      </c>
      <c r="H24" s="194" t="e">
        <f t="shared" si="1"/>
        <v>#DIV/0!</v>
      </c>
      <c r="I24" s="215">
        <v>0</v>
      </c>
      <c r="J24" s="215">
        <v>0</v>
      </c>
      <c r="K24" s="194" t="e">
        <f t="shared" si="2"/>
        <v>#DIV/0!</v>
      </c>
      <c r="L24" s="215">
        <v>0</v>
      </c>
      <c r="M24" s="215">
        <v>0</v>
      </c>
      <c r="N24" s="194" t="e">
        <f t="shared" si="3"/>
        <v>#DIV/0!</v>
      </c>
      <c r="O24" s="215">
        <v>0</v>
      </c>
      <c r="P24" s="215">
        <v>0</v>
      </c>
      <c r="Q24" s="194" t="e">
        <f t="shared" si="4"/>
        <v>#DIV/0!</v>
      </c>
      <c r="R24" s="215">
        <v>0</v>
      </c>
      <c r="S24" s="215">
        <v>0</v>
      </c>
      <c r="T24" s="194" t="e">
        <f t="shared" si="5"/>
        <v>#DIV/0!</v>
      </c>
      <c r="U24" s="215">
        <v>0</v>
      </c>
      <c r="V24" s="215">
        <v>0</v>
      </c>
      <c r="W24" s="194" t="e">
        <f t="shared" si="6"/>
        <v>#DIV/0!</v>
      </c>
      <c r="X24" s="215">
        <v>0</v>
      </c>
      <c r="Y24" s="215">
        <v>0</v>
      </c>
      <c r="Z24" s="194" t="e">
        <f t="shared" si="7"/>
        <v>#DIV/0!</v>
      </c>
      <c r="AA24" s="215">
        <v>0</v>
      </c>
      <c r="AB24" s="215">
        <v>0</v>
      </c>
      <c r="AC24" s="194" t="e">
        <f t="shared" si="8"/>
        <v>#DIV/0!</v>
      </c>
      <c r="AD24" s="215">
        <v>0</v>
      </c>
      <c r="AE24" s="215">
        <v>0</v>
      </c>
      <c r="AF24" s="194" t="e">
        <f t="shared" si="9"/>
        <v>#DIV/0!</v>
      </c>
      <c r="AG24" s="215">
        <v>0</v>
      </c>
      <c r="AH24" s="215">
        <v>0</v>
      </c>
      <c r="AI24" s="194" t="e">
        <f t="shared" si="10"/>
        <v>#DIV/0!</v>
      </c>
      <c r="AJ24" s="215">
        <v>0</v>
      </c>
      <c r="AK24" s="215">
        <v>0</v>
      </c>
      <c r="AL24" s="194" t="e">
        <f t="shared" si="11"/>
        <v>#DIV/0!</v>
      </c>
    </row>
    <row r="25" spans="1:38" ht="25.5">
      <c r="A25" s="1"/>
      <c r="B25" s="95">
        <f>لیست!D28</f>
        <v>0</v>
      </c>
      <c r="C25" s="215">
        <v>0</v>
      </c>
      <c r="D25" s="215">
        <v>0</v>
      </c>
      <c r="E25" s="194" t="e">
        <f t="shared" si="0"/>
        <v>#DIV/0!</v>
      </c>
      <c r="F25" s="215">
        <v>0</v>
      </c>
      <c r="G25" s="215">
        <v>0</v>
      </c>
      <c r="H25" s="194" t="e">
        <f t="shared" si="1"/>
        <v>#DIV/0!</v>
      </c>
      <c r="I25" s="215">
        <v>0</v>
      </c>
      <c r="J25" s="215">
        <v>0</v>
      </c>
      <c r="K25" s="194" t="e">
        <f t="shared" si="2"/>
        <v>#DIV/0!</v>
      </c>
      <c r="L25" s="215">
        <v>0</v>
      </c>
      <c r="M25" s="215">
        <v>0</v>
      </c>
      <c r="N25" s="194" t="e">
        <f t="shared" si="3"/>
        <v>#DIV/0!</v>
      </c>
      <c r="O25" s="215">
        <v>0</v>
      </c>
      <c r="P25" s="215">
        <v>0</v>
      </c>
      <c r="Q25" s="194" t="e">
        <f t="shared" si="4"/>
        <v>#DIV/0!</v>
      </c>
      <c r="R25" s="215">
        <v>0</v>
      </c>
      <c r="S25" s="215">
        <v>0</v>
      </c>
      <c r="T25" s="194" t="e">
        <f t="shared" si="5"/>
        <v>#DIV/0!</v>
      </c>
      <c r="U25" s="215">
        <v>0</v>
      </c>
      <c r="V25" s="215">
        <v>0</v>
      </c>
      <c r="W25" s="194" t="e">
        <f t="shared" si="6"/>
        <v>#DIV/0!</v>
      </c>
      <c r="X25" s="215">
        <v>0</v>
      </c>
      <c r="Y25" s="215">
        <v>0</v>
      </c>
      <c r="Z25" s="194" t="e">
        <f t="shared" si="7"/>
        <v>#DIV/0!</v>
      </c>
      <c r="AA25" s="215">
        <v>0</v>
      </c>
      <c r="AB25" s="215">
        <v>0</v>
      </c>
      <c r="AC25" s="194" t="e">
        <f t="shared" si="8"/>
        <v>#DIV/0!</v>
      </c>
      <c r="AD25" s="215">
        <v>0</v>
      </c>
      <c r="AE25" s="215">
        <v>0</v>
      </c>
      <c r="AF25" s="194" t="e">
        <f t="shared" si="9"/>
        <v>#DIV/0!</v>
      </c>
      <c r="AG25" s="215">
        <v>0</v>
      </c>
      <c r="AH25" s="215">
        <v>0</v>
      </c>
      <c r="AI25" s="194" t="e">
        <f t="shared" si="10"/>
        <v>#DIV/0!</v>
      </c>
      <c r="AJ25" s="215">
        <v>0</v>
      </c>
      <c r="AK25" s="215">
        <v>0</v>
      </c>
      <c r="AL25" s="194" t="e">
        <f t="shared" ref="AL25:AL88" si="15">AJ25/AK25*100</f>
        <v>#DIV/0!</v>
      </c>
    </row>
    <row r="26" spans="1:38" ht="25.5">
      <c r="A26" s="1"/>
      <c r="B26" s="95">
        <f>لیست!D29</f>
        <v>0</v>
      </c>
      <c r="C26" s="215">
        <v>0</v>
      </c>
      <c r="D26" s="215">
        <v>0</v>
      </c>
      <c r="E26" s="194" t="e">
        <f t="shared" si="0"/>
        <v>#DIV/0!</v>
      </c>
      <c r="F26" s="215">
        <v>0</v>
      </c>
      <c r="G26" s="215">
        <v>0</v>
      </c>
      <c r="H26" s="194" t="e">
        <f t="shared" si="1"/>
        <v>#DIV/0!</v>
      </c>
      <c r="I26" s="215">
        <v>0</v>
      </c>
      <c r="J26" s="215">
        <v>0</v>
      </c>
      <c r="K26" s="194" t="e">
        <f t="shared" si="2"/>
        <v>#DIV/0!</v>
      </c>
      <c r="L26" s="215">
        <v>0</v>
      </c>
      <c r="M26" s="215">
        <v>0</v>
      </c>
      <c r="N26" s="194" t="e">
        <f t="shared" si="3"/>
        <v>#DIV/0!</v>
      </c>
      <c r="O26" s="215">
        <v>0</v>
      </c>
      <c r="P26" s="215">
        <v>0</v>
      </c>
      <c r="Q26" s="194" t="e">
        <f t="shared" si="4"/>
        <v>#DIV/0!</v>
      </c>
      <c r="R26" s="215">
        <v>0</v>
      </c>
      <c r="S26" s="215">
        <v>0</v>
      </c>
      <c r="T26" s="194" t="e">
        <f t="shared" si="5"/>
        <v>#DIV/0!</v>
      </c>
      <c r="U26" s="215">
        <v>0</v>
      </c>
      <c r="V26" s="215">
        <v>0</v>
      </c>
      <c r="W26" s="194" t="e">
        <f t="shared" si="6"/>
        <v>#DIV/0!</v>
      </c>
      <c r="X26" s="215">
        <v>0</v>
      </c>
      <c r="Y26" s="215">
        <v>0</v>
      </c>
      <c r="Z26" s="194" t="e">
        <f t="shared" si="7"/>
        <v>#DIV/0!</v>
      </c>
      <c r="AA26" s="215">
        <v>0</v>
      </c>
      <c r="AB26" s="215">
        <v>0</v>
      </c>
      <c r="AC26" s="194" t="e">
        <f t="shared" si="8"/>
        <v>#DIV/0!</v>
      </c>
      <c r="AD26" s="215">
        <v>0</v>
      </c>
      <c r="AE26" s="215">
        <v>0</v>
      </c>
      <c r="AF26" s="194" t="e">
        <f t="shared" si="9"/>
        <v>#DIV/0!</v>
      </c>
      <c r="AG26" s="215">
        <v>0</v>
      </c>
      <c r="AH26" s="215">
        <v>0</v>
      </c>
      <c r="AI26" s="194" t="e">
        <f t="shared" si="10"/>
        <v>#DIV/0!</v>
      </c>
      <c r="AJ26" s="215">
        <v>0</v>
      </c>
      <c r="AK26" s="215">
        <v>0</v>
      </c>
      <c r="AL26" s="194" t="e">
        <f t="shared" si="15"/>
        <v>#DIV/0!</v>
      </c>
    </row>
    <row r="27" spans="1:38" ht="25.5">
      <c r="A27" s="1"/>
      <c r="B27" s="95">
        <f>لیست!D30</f>
        <v>0</v>
      </c>
      <c r="C27" s="215">
        <v>0</v>
      </c>
      <c r="D27" s="215">
        <v>0</v>
      </c>
      <c r="E27" s="194" t="e">
        <f t="shared" si="0"/>
        <v>#DIV/0!</v>
      </c>
      <c r="F27" s="215">
        <v>0</v>
      </c>
      <c r="G27" s="215">
        <v>0</v>
      </c>
      <c r="H27" s="194" t="e">
        <f t="shared" si="1"/>
        <v>#DIV/0!</v>
      </c>
      <c r="I27" s="215">
        <v>0</v>
      </c>
      <c r="J27" s="215">
        <v>0</v>
      </c>
      <c r="K27" s="194" t="e">
        <f t="shared" si="2"/>
        <v>#DIV/0!</v>
      </c>
      <c r="L27" s="215">
        <v>0</v>
      </c>
      <c r="M27" s="215">
        <v>0</v>
      </c>
      <c r="N27" s="194" t="e">
        <f t="shared" si="3"/>
        <v>#DIV/0!</v>
      </c>
      <c r="O27" s="215">
        <v>0</v>
      </c>
      <c r="P27" s="215">
        <v>0</v>
      </c>
      <c r="Q27" s="194" t="e">
        <f t="shared" si="4"/>
        <v>#DIV/0!</v>
      </c>
      <c r="R27" s="215">
        <v>0</v>
      </c>
      <c r="S27" s="215">
        <v>0</v>
      </c>
      <c r="T27" s="194" t="e">
        <f t="shared" si="5"/>
        <v>#DIV/0!</v>
      </c>
      <c r="U27" s="215">
        <v>0</v>
      </c>
      <c r="V27" s="215">
        <v>0</v>
      </c>
      <c r="W27" s="194" t="e">
        <f t="shared" si="6"/>
        <v>#DIV/0!</v>
      </c>
      <c r="X27" s="215">
        <v>0</v>
      </c>
      <c r="Y27" s="215">
        <v>0</v>
      </c>
      <c r="Z27" s="194" t="e">
        <f t="shared" si="7"/>
        <v>#DIV/0!</v>
      </c>
      <c r="AA27" s="215">
        <v>0</v>
      </c>
      <c r="AB27" s="215">
        <v>0</v>
      </c>
      <c r="AC27" s="194" t="e">
        <f t="shared" si="8"/>
        <v>#DIV/0!</v>
      </c>
      <c r="AD27" s="215">
        <v>0</v>
      </c>
      <c r="AE27" s="215">
        <v>0</v>
      </c>
      <c r="AF27" s="194" t="e">
        <f t="shared" si="9"/>
        <v>#DIV/0!</v>
      </c>
      <c r="AG27" s="215">
        <v>0</v>
      </c>
      <c r="AH27" s="215">
        <v>0</v>
      </c>
      <c r="AI27" s="194" t="e">
        <f t="shared" si="10"/>
        <v>#DIV/0!</v>
      </c>
      <c r="AJ27" s="215">
        <v>0</v>
      </c>
      <c r="AK27" s="215">
        <v>0</v>
      </c>
      <c r="AL27" s="194" t="e">
        <f t="shared" si="15"/>
        <v>#DIV/0!</v>
      </c>
    </row>
    <row r="28" spans="1:38" ht="25.5">
      <c r="A28" s="1"/>
      <c r="B28" s="95">
        <f>لیست!D31</f>
        <v>0</v>
      </c>
      <c r="C28" s="215">
        <v>0</v>
      </c>
      <c r="D28" s="215">
        <v>0</v>
      </c>
      <c r="E28" s="194" t="e">
        <f t="shared" si="0"/>
        <v>#DIV/0!</v>
      </c>
      <c r="F28" s="215">
        <v>0</v>
      </c>
      <c r="G28" s="215">
        <v>0</v>
      </c>
      <c r="H28" s="194" t="e">
        <f t="shared" si="1"/>
        <v>#DIV/0!</v>
      </c>
      <c r="I28" s="215">
        <v>0</v>
      </c>
      <c r="J28" s="215">
        <v>0</v>
      </c>
      <c r="K28" s="194" t="e">
        <f t="shared" si="2"/>
        <v>#DIV/0!</v>
      </c>
      <c r="L28" s="215">
        <v>0</v>
      </c>
      <c r="M28" s="215">
        <v>0</v>
      </c>
      <c r="N28" s="194" t="e">
        <f t="shared" si="3"/>
        <v>#DIV/0!</v>
      </c>
      <c r="O28" s="215">
        <v>0</v>
      </c>
      <c r="P28" s="215">
        <v>0</v>
      </c>
      <c r="Q28" s="194" t="e">
        <f t="shared" si="4"/>
        <v>#DIV/0!</v>
      </c>
      <c r="R28" s="215">
        <v>0</v>
      </c>
      <c r="S28" s="215">
        <v>0</v>
      </c>
      <c r="T28" s="194" t="e">
        <f t="shared" si="5"/>
        <v>#DIV/0!</v>
      </c>
      <c r="U28" s="215">
        <v>0</v>
      </c>
      <c r="V28" s="215">
        <v>0</v>
      </c>
      <c r="W28" s="194" t="e">
        <f t="shared" si="6"/>
        <v>#DIV/0!</v>
      </c>
      <c r="X28" s="215">
        <v>0</v>
      </c>
      <c r="Y28" s="215">
        <v>0</v>
      </c>
      <c r="Z28" s="194" t="e">
        <f t="shared" si="7"/>
        <v>#DIV/0!</v>
      </c>
      <c r="AA28" s="215">
        <v>0</v>
      </c>
      <c r="AB28" s="215">
        <v>0</v>
      </c>
      <c r="AC28" s="194" t="e">
        <f t="shared" si="8"/>
        <v>#DIV/0!</v>
      </c>
      <c r="AD28" s="215">
        <v>0</v>
      </c>
      <c r="AE28" s="215">
        <v>0</v>
      </c>
      <c r="AF28" s="194" t="e">
        <f t="shared" si="9"/>
        <v>#DIV/0!</v>
      </c>
      <c r="AG28" s="215">
        <v>0</v>
      </c>
      <c r="AH28" s="215">
        <v>0</v>
      </c>
      <c r="AI28" s="194" t="e">
        <f t="shared" si="10"/>
        <v>#DIV/0!</v>
      </c>
      <c r="AJ28" s="215">
        <v>0</v>
      </c>
      <c r="AK28" s="215">
        <v>0</v>
      </c>
      <c r="AL28" s="194" t="e">
        <f t="shared" si="15"/>
        <v>#DIV/0!</v>
      </c>
    </row>
    <row r="29" spans="1:38" ht="25.5">
      <c r="A29" s="1"/>
      <c r="B29" s="95">
        <f>لیست!D32</f>
        <v>0</v>
      </c>
      <c r="C29" s="215">
        <v>0</v>
      </c>
      <c r="D29" s="215">
        <v>0</v>
      </c>
      <c r="E29" s="194" t="e">
        <f t="shared" si="0"/>
        <v>#DIV/0!</v>
      </c>
      <c r="F29" s="215">
        <v>0</v>
      </c>
      <c r="G29" s="215">
        <v>0</v>
      </c>
      <c r="H29" s="194" t="e">
        <f t="shared" si="1"/>
        <v>#DIV/0!</v>
      </c>
      <c r="I29" s="215">
        <v>0</v>
      </c>
      <c r="J29" s="215">
        <v>0</v>
      </c>
      <c r="K29" s="194" t="e">
        <f t="shared" si="2"/>
        <v>#DIV/0!</v>
      </c>
      <c r="L29" s="215">
        <v>0</v>
      </c>
      <c r="M29" s="215">
        <v>0</v>
      </c>
      <c r="N29" s="194" t="e">
        <f t="shared" si="3"/>
        <v>#DIV/0!</v>
      </c>
      <c r="O29" s="215">
        <v>0</v>
      </c>
      <c r="P29" s="215">
        <v>0</v>
      </c>
      <c r="Q29" s="194" t="e">
        <f t="shared" si="4"/>
        <v>#DIV/0!</v>
      </c>
      <c r="R29" s="215">
        <v>0</v>
      </c>
      <c r="S29" s="215">
        <v>0</v>
      </c>
      <c r="T29" s="194" t="e">
        <f t="shared" si="5"/>
        <v>#DIV/0!</v>
      </c>
      <c r="U29" s="215">
        <v>0</v>
      </c>
      <c r="V29" s="215">
        <v>0</v>
      </c>
      <c r="W29" s="194" t="e">
        <f t="shared" si="6"/>
        <v>#DIV/0!</v>
      </c>
      <c r="X29" s="215">
        <v>0</v>
      </c>
      <c r="Y29" s="215">
        <v>0</v>
      </c>
      <c r="Z29" s="194" t="e">
        <f t="shared" si="7"/>
        <v>#DIV/0!</v>
      </c>
      <c r="AA29" s="215">
        <v>0</v>
      </c>
      <c r="AB29" s="215">
        <v>0</v>
      </c>
      <c r="AC29" s="194" t="e">
        <f t="shared" si="8"/>
        <v>#DIV/0!</v>
      </c>
      <c r="AD29" s="215">
        <v>0</v>
      </c>
      <c r="AE29" s="215">
        <v>0</v>
      </c>
      <c r="AF29" s="194" t="e">
        <f t="shared" si="9"/>
        <v>#DIV/0!</v>
      </c>
      <c r="AG29" s="215">
        <v>0</v>
      </c>
      <c r="AH29" s="215">
        <v>0</v>
      </c>
      <c r="AI29" s="194" t="e">
        <f t="shared" si="10"/>
        <v>#DIV/0!</v>
      </c>
      <c r="AJ29" s="215">
        <v>0</v>
      </c>
      <c r="AK29" s="215">
        <v>0</v>
      </c>
      <c r="AL29" s="194" t="e">
        <f t="shared" si="15"/>
        <v>#DIV/0!</v>
      </c>
    </row>
    <row r="30" spans="1:38" ht="25.5">
      <c r="A30" s="1"/>
      <c r="B30" s="95">
        <f>لیست!D33</f>
        <v>0</v>
      </c>
      <c r="C30" s="215">
        <v>0</v>
      </c>
      <c r="D30" s="215">
        <v>0</v>
      </c>
      <c r="E30" s="194" t="e">
        <f t="shared" si="0"/>
        <v>#DIV/0!</v>
      </c>
      <c r="F30" s="215">
        <v>0</v>
      </c>
      <c r="G30" s="215">
        <v>0</v>
      </c>
      <c r="H30" s="194" t="e">
        <f t="shared" si="1"/>
        <v>#DIV/0!</v>
      </c>
      <c r="I30" s="215">
        <v>0</v>
      </c>
      <c r="J30" s="215">
        <v>0</v>
      </c>
      <c r="K30" s="194" t="e">
        <f t="shared" si="2"/>
        <v>#DIV/0!</v>
      </c>
      <c r="L30" s="215">
        <v>0</v>
      </c>
      <c r="M30" s="215">
        <v>0</v>
      </c>
      <c r="N30" s="194" t="e">
        <f t="shared" si="3"/>
        <v>#DIV/0!</v>
      </c>
      <c r="O30" s="215">
        <v>0</v>
      </c>
      <c r="P30" s="215">
        <v>0</v>
      </c>
      <c r="Q30" s="194" t="e">
        <f t="shared" si="4"/>
        <v>#DIV/0!</v>
      </c>
      <c r="R30" s="215">
        <v>0</v>
      </c>
      <c r="S30" s="215">
        <v>0</v>
      </c>
      <c r="T30" s="194" t="e">
        <f t="shared" si="5"/>
        <v>#DIV/0!</v>
      </c>
      <c r="U30" s="215">
        <v>0</v>
      </c>
      <c r="V30" s="215">
        <v>0</v>
      </c>
      <c r="W30" s="194" t="e">
        <f t="shared" si="6"/>
        <v>#DIV/0!</v>
      </c>
      <c r="X30" s="215">
        <v>0</v>
      </c>
      <c r="Y30" s="215">
        <v>0</v>
      </c>
      <c r="Z30" s="194" t="e">
        <f t="shared" si="7"/>
        <v>#DIV/0!</v>
      </c>
      <c r="AA30" s="215">
        <v>0</v>
      </c>
      <c r="AB30" s="215">
        <v>0</v>
      </c>
      <c r="AC30" s="194" t="e">
        <f t="shared" si="8"/>
        <v>#DIV/0!</v>
      </c>
      <c r="AD30" s="215">
        <v>0</v>
      </c>
      <c r="AE30" s="215">
        <v>0</v>
      </c>
      <c r="AF30" s="194" t="e">
        <f t="shared" si="9"/>
        <v>#DIV/0!</v>
      </c>
      <c r="AG30" s="215">
        <v>0</v>
      </c>
      <c r="AH30" s="215">
        <v>0</v>
      </c>
      <c r="AI30" s="194" t="e">
        <f t="shared" si="10"/>
        <v>#DIV/0!</v>
      </c>
      <c r="AJ30" s="215">
        <v>0</v>
      </c>
      <c r="AK30" s="215">
        <v>0</v>
      </c>
      <c r="AL30" s="194" t="e">
        <f t="shared" si="15"/>
        <v>#DIV/0!</v>
      </c>
    </row>
    <row r="31" spans="1:38" ht="25.5">
      <c r="A31" s="1"/>
      <c r="B31" s="95">
        <f>لیست!D34</f>
        <v>0</v>
      </c>
      <c r="C31" s="215">
        <v>0</v>
      </c>
      <c r="D31" s="215">
        <v>0</v>
      </c>
      <c r="E31" s="194" t="e">
        <f t="shared" si="0"/>
        <v>#DIV/0!</v>
      </c>
      <c r="F31" s="215">
        <v>0</v>
      </c>
      <c r="G31" s="215">
        <v>0</v>
      </c>
      <c r="H31" s="194" t="e">
        <f t="shared" si="1"/>
        <v>#DIV/0!</v>
      </c>
      <c r="I31" s="215">
        <v>0</v>
      </c>
      <c r="J31" s="215">
        <v>0</v>
      </c>
      <c r="K31" s="194" t="e">
        <f t="shared" si="2"/>
        <v>#DIV/0!</v>
      </c>
      <c r="L31" s="215">
        <v>0</v>
      </c>
      <c r="M31" s="215">
        <v>0</v>
      </c>
      <c r="N31" s="194" t="e">
        <f t="shared" si="3"/>
        <v>#DIV/0!</v>
      </c>
      <c r="O31" s="215">
        <v>0</v>
      </c>
      <c r="P31" s="215">
        <v>0</v>
      </c>
      <c r="Q31" s="194" t="e">
        <f t="shared" si="4"/>
        <v>#DIV/0!</v>
      </c>
      <c r="R31" s="215">
        <v>0</v>
      </c>
      <c r="S31" s="215">
        <v>0</v>
      </c>
      <c r="T31" s="194" t="e">
        <f t="shared" si="5"/>
        <v>#DIV/0!</v>
      </c>
      <c r="U31" s="215">
        <v>0</v>
      </c>
      <c r="V31" s="215">
        <v>0</v>
      </c>
      <c r="W31" s="194" t="e">
        <f t="shared" si="6"/>
        <v>#DIV/0!</v>
      </c>
      <c r="X31" s="215">
        <v>0</v>
      </c>
      <c r="Y31" s="215">
        <v>0</v>
      </c>
      <c r="Z31" s="194" t="e">
        <f t="shared" si="7"/>
        <v>#DIV/0!</v>
      </c>
      <c r="AA31" s="215">
        <v>0</v>
      </c>
      <c r="AB31" s="215">
        <v>0</v>
      </c>
      <c r="AC31" s="194" t="e">
        <f t="shared" si="8"/>
        <v>#DIV/0!</v>
      </c>
      <c r="AD31" s="215">
        <v>0</v>
      </c>
      <c r="AE31" s="215">
        <v>0</v>
      </c>
      <c r="AF31" s="194" t="e">
        <f t="shared" si="9"/>
        <v>#DIV/0!</v>
      </c>
      <c r="AG31" s="215">
        <v>0</v>
      </c>
      <c r="AH31" s="215">
        <v>0</v>
      </c>
      <c r="AI31" s="194" t="e">
        <f t="shared" si="10"/>
        <v>#DIV/0!</v>
      </c>
      <c r="AJ31" s="215">
        <v>0</v>
      </c>
      <c r="AK31" s="215">
        <v>0</v>
      </c>
      <c r="AL31" s="194" t="e">
        <f t="shared" si="15"/>
        <v>#DIV/0!</v>
      </c>
    </row>
    <row r="32" spans="1:38" ht="25.5">
      <c r="A32" s="1"/>
      <c r="B32" s="95">
        <f>لیست!D35</f>
        <v>0</v>
      </c>
      <c r="C32" s="215">
        <v>0</v>
      </c>
      <c r="D32" s="215">
        <v>0</v>
      </c>
      <c r="E32" s="194" t="e">
        <f t="shared" si="0"/>
        <v>#DIV/0!</v>
      </c>
      <c r="F32" s="215">
        <v>0</v>
      </c>
      <c r="G32" s="215">
        <v>0</v>
      </c>
      <c r="H32" s="194" t="e">
        <f t="shared" si="1"/>
        <v>#DIV/0!</v>
      </c>
      <c r="I32" s="215">
        <v>0</v>
      </c>
      <c r="J32" s="215">
        <v>0</v>
      </c>
      <c r="K32" s="194" t="e">
        <f t="shared" si="2"/>
        <v>#DIV/0!</v>
      </c>
      <c r="L32" s="215">
        <v>0</v>
      </c>
      <c r="M32" s="215">
        <v>0</v>
      </c>
      <c r="N32" s="194" t="e">
        <f t="shared" si="3"/>
        <v>#DIV/0!</v>
      </c>
      <c r="O32" s="215">
        <v>0</v>
      </c>
      <c r="P32" s="215">
        <v>0</v>
      </c>
      <c r="Q32" s="194" t="e">
        <f t="shared" si="4"/>
        <v>#DIV/0!</v>
      </c>
      <c r="R32" s="215">
        <v>0</v>
      </c>
      <c r="S32" s="215">
        <v>0</v>
      </c>
      <c r="T32" s="194" t="e">
        <f t="shared" si="5"/>
        <v>#DIV/0!</v>
      </c>
      <c r="U32" s="215">
        <v>0</v>
      </c>
      <c r="V32" s="215">
        <v>0</v>
      </c>
      <c r="W32" s="194" t="e">
        <f t="shared" si="6"/>
        <v>#DIV/0!</v>
      </c>
      <c r="X32" s="215">
        <v>0</v>
      </c>
      <c r="Y32" s="215">
        <v>0</v>
      </c>
      <c r="Z32" s="194" t="e">
        <f t="shared" si="7"/>
        <v>#DIV/0!</v>
      </c>
      <c r="AA32" s="215">
        <v>0</v>
      </c>
      <c r="AB32" s="215">
        <v>0</v>
      </c>
      <c r="AC32" s="194" t="e">
        <f t="shared" si="8"/>
        <v>#DIV/0!</v>
      </c>
      <c r="AD32" s="215">
        <v>0</v>
      </c>
      <c r="AE32" s="215">
        <v>0</v>
      </c>
      <c r="AF32" s="194" t="e">
        <f t="shared" si="9"/>
        <v>#DIV/0!</v>
      </c>
      <c r="AG32" s="215">
        <v>0</v>
      </c>
      <c r="AH32" s="215">
        <v>0</v>
      </c>
      <c r="AI32" s="194" t="e">
        <f t="shared" si="10"/>
        <v>#DIV/0!</v>
      </c>
      <c r="AJ32" s="215">
        <v>0</v>
      </c>
      <c r="AK32" s="215">
        <v>0</v>
      </c>
      <c r="AL32" s="194" t="e">
        <f t="shared" si="15"/>
        <v>#DIV/0!</v>
      </c>
    </row>
    <row r="33" spans="1:38" ht="25.5">
      <c r="A33" s="1"/>
      <c r="B33" s="95">
        <f>لیست!D36</f>
        <v>0</v>
      </c>
      <c r="C33" s="215">
        <v>0</v>
      </c>
      <c r="D33" s="215">
        <v>0</v>
      </c>
      <c r="E33" s="194" t="e">
        <f t="shared" si="0"/>
        <v>#DIV/0!</v>
      </c>
      <c r="F33" s="215">
        <v>0</v>
      </c>
      <c r="G33" s="215">
        <v>0</v>
      </c>
      <c r="H33" s="194" t="e">
        <f t="shared" si="1"/>
        <v>#DIV/0!</v>
      </c>
      <c r="I33" s="215">
        <v>0</v>
      </c>
      <c r="J33" s="215">
        <v>0</v>
      </c>
      <c r="K33" s="194" t="e">
        <f t="shared" si="2"/>
        <v>#DIV/0!</v>
      </c>
      <c r="L33" s="215">
        <v>0</v>
      </c>
      <c r="M33" s="215">
        <v>0</v>
      </c>
      <c r="N33" s="194" t="e">
        <f t="shared" si="3"/>
        <v>#DIV/0!</v>
      </c>
      <c r="O33" s="215">
        <v>0</v>
      </c>
      <c r="P33" s="215">
        <v>0</v>
      </c>
      <c r="Q33" s="194" t="e">
        <f t="shared" si="4"/>
        <v>#DIV/0!</v>
      </c>
      <c r="R33" s="215">
        <v>0</v>
      </c>
      <c r="S33" s="215">
        <v>0</v>
      </c>
      <c r="T33" s="194" t="e">
        <f t="shared" si="5"/>
        <v>#DIV/0!</v>
      </c>
      <c r="U33" s="215">
        <v>0</v>
      </c>
      <c r="V33" s="215">
        <v>0</v>
      </c>
      <c r="W33" s="194" t="e">
        <f t="shared" si="6"/>
        <v>#DIV/0!</v>
      </c>
      <c r="X33" s="215">
        <v>0</v>
      </c>
      <c r="Y33" s="215">
        <v>0</v>
      </c>
      <c r="Z33" s="194" t="e">
        <f t="shared" si="7"/>
        <v>#DIV/0!</v>
      </c>
      <c r="AA33" s="215">
        <v>0</v>
      </c>
      <c r="AB33" s="215">
        <v>0</v>
      </c>
      <c r="AC33" s="194" t="e">
        <f t="shared" si="8"/>
        <v>#DIV/0!</v>
      </c>
      <c r="AD33" s="215">
        <v>0</v>
      </c>
      <c r="AE33" s="215">
        <v>0</v>
      </c>
      <c r="AF33" s="194" t="e">
        <f t="shared" si="9"/>
        <v>#DIV/0!</v>
      </c>
      <c r="AG33" s="215">
        <v>0</v>
      </c>
      <c r="AH33" s="215">
        <v>0</v>
      </c>
      <c r="AI33" s="194" t="e">
        <f t="shared" si="10"/>
        <v>#DIV/0!</v>
      </c>
      <c r="AJ33" s="215">
        <v>0</v>
      </c>
      <c r="AK33" s="215">
        <v>0</v>
      </c>
      <c r="AL33" s="194" t="e">
        <f t="shared" si="15"/>
        <v>#DIV/0!</v>
      </c>
    </row>
    <row r="34" spans="1:38" ht="25.5">
      <c r="A34" s="1"/>
      <c r="B34" s="95">
        <f>لیست!D37</f>
        <v>0</v>
      </c>
      <c r="C34" s="215">
        <v>0</v>
      </c>
      <c r="D34" s="215">
        <v>0</v>
      </c>
      <c r="E34" s="194" t="e">
        <f t="shared" si="0"/>
        <v>#DIV/0!</v>
      </c>
      <c r="F34" s="215">
        <v>0</v>
      </c>
      <c r="G34" s="215">
        <v>0</v>
      </c>
      <c r="H34" s="194" t="e">
        <f t="shared" si="1"/>
        <v>#DIV/0!</v>
      </c>
      <c r="I34" s="215">
        <v>0</v>
      </c>
      <c r="J34" s="215">
        <v>0</v>
      </c>
      <c r="K34" s="194" t="e">
        <f t="shared" si="2"/>
        <v>#DIV/0!</v>
      </c>
      <c r="L34" s="215">
        <v>0</v>
      </c>
      <c r="M34" s="215">
        <v>0</v>
      </c>
      <c r="N34" s="194" t="e">
        <f t="shared" si="3"/>
        <v>#DIV/0!</v>
      </c>
      <c r="O34" s="215">
        <v>0</v>
      </c>
      <c r="P34" s="215">
        <v>0</v>
      </c>
      <c r="Q34" s="194" t="e">
        <f t="shared" si="4"/>
        <v>#DIV/0!</v>
      </c>
      <c r="R34" s="215">
        <v>0</v>
      </c>
      <c r="S34" s="215">
        <v>0</v>
      </c>
      <c r="T34" s="194" t="e">
        <f t="shared" si="5"/>
        <v>#DIV/0!</v>
      </c>
      <c r="U34" s="215">
        <v>0</v>
      </c>
      <c r="V34" s="215">
        <v>0</v>
      </c>
      <c r="W34" s="194" t="e">
        <f t="shared" si="6"/>
        <v>#DIV/0!</v>
      </c>
      <c r="X34" s="215">
        <v>0</v>
      </c>
      <c r="Y34" s="215">
        <v>0</v>
      </c>
      <c r="Z34" s="194" t="e">
        <f t="shared" si="7"/>
        <v>#DIV/0!</v>
      </c>
      <c r="AA34" s="215">
        <v>0</v>
      </c>
      <c r="AB34" s="215">
        <v>0</v>
      </c>
      <c r="AC34" s="194" t="e">
        <f t="shared" si="8"/>
        <v>#DIV/0!</v>
      </c>
      <c r="AD34" s="215">
        <v>0</v>
      </c>
      <c r="AE34" s="215">
        <v>0</v>
      </c>
      <c r="AF34" s="194" t="e">
        <f t="shared" si="9"/>
        <v>#DIV/0!</v>
      </c>
      <c r="AG34" s="215">
        <v>0</v>
      </c>
      <c r="AH34" s="215">
        <v>0</v>
      </c>
      <c r="AI34" s="194" t="e">
        <f t="shared" si="10"/>
        <v>#DIV/0!</v>
      </c>
      <c r="AJ34" s="215">
        <v>0</v>
      </c>
      <c r="AK34" s="215">
        <v>0</v>
      </c>
      <c r="AL34" s="194" t="e">
        <f t="shared" si="15"/>
        <v>#DIV/0!</v>
      </c>
    </row>
    <row r="35" spans="1:38" ht="25.5">
      <c r="A35" s="1"/>
      <c r="B35" s="95">
        <f>لیست!D38</f>
        <v>0</v>
      </c>
      <c r="C35" s="215">
        <v>0</v>
      </c>
      <c r="D35" s="215">
        <v>0</v>
      </c>
      <c r="E35" s="194" t="e">
        <f t="shared" si="0"/>
        <v>#DIV/0!</v>
      </c>
      <c r="F35" s="215">
        <v>0</v>
      </c>
      <c r="G35" s="215">
        <v>0</v>
      </c>
      <c r="H35" s="194" t="e">
        <f t="shared" si="1"/>
        <v>#DIV/0!</v>
      </c>
      <c r="I35" s="215">
        <v>0</v>
      </c>
      <c r="J35" s="215">
        <v>0</v>
      </c>
      <c r="K35" s="194" t="e">
        <f t="shared" si="2"/>
        <v>#DIV/0!</v>
      </c>
      <c r="L35" s="215">
        <v>0</v>
      </c>
      <c r="M35" s="215">
        <v>0</v>
      </c>
      <c r="N35" s="194" t="e">
        <f t="shared" si="3"/>
        <v>#DIV/0!</v>
      </c>
      <c r="O35" s="215">
        <v>0</v>
      </c>
      <c r="P35" s="215">
        <v>0</v>
      </c>
      <c r="Q35" s="194" t="e">
        <f t="shared" si="4"/>
        <v>#DIV/0!</v>
      </c>
      <c r="R35" s="215">
        <v>0</v>
      </c>
      <c r="S35" s="215">
        <v>0</v>
      </c>
      <c r="T35" s="194" t="e">
        <f t="shared" si="5"/>
        <v>#DIV/0!</v>
      </c>
      <c r="U35" s="215">
        <v>0</v>
      </c>
      <c r="V35" s="215">
        <v>0</v>
      </c>
      <c r="W35" s="194" t="e">
        <f t="shared" si="6"/>
        <v>#DIV/0!</v>
      </c>
      <c r="X35" s="215">
        <v>0</v>
      </c>
      <c r="Y35" s="215">
        <v>0</v>
      </c>
      <c r="Z35" s="194" t="e">
        <f t="shared" si="7"/>
        <v>#DIV/0!</v>
      </c>
      <c r="AA35" s="215">
        <v>0</v>
      </c>
      <c r="AB35" s="215">
        <v>0</v>
      </c>
      <c r="AC35" s="194" t="e">
        <f t="shared" si="8"/>
        <v>#DIV/0!</v>
      </c>
      <c r="AD35" s="215">
        <v>0</v>
      </c>
      <c r="AE35" s="215">
        <v>0</v>
      </c>
      <c r="AF35" s="194" t="e">
        <f t="shared" si="9"/>
        <v>#DIV/0!</v>
      </c>
      <c r="AG35" s="215">
        <v>0</v>
      </c>
      <c r="AH35" s="215">
        <v>0</v>
      </c>
      <c r="AI35" s="194" t="e">
        <f t="shared" si="10"/>
        <v>#DIV/0!</v>
      </c>
      <c r="AJ35" s="215">
        <v>0</v>
      </c>
      <c r="AK35" s="215">
        <v>0</v>
      </c>
      <c r="AL35" s="194" t="e">
        <f t="shared" si="15"/>
        <v>#DIV/0!</v>
      </c>
    </row>
    <row r="36" spans="1:38" ht="25.5">
      <c r="A36" s="1"/>
      <c r="B36" s="95">
        <f>لیست!D39</f>
        <v>0</v>
      </c>
      <c r="C36" s="215">
        <v>0</v>
      </c>
      <c r="D36" s="215">
        <v>0</v>
      </c>
      <c r="E36" s="194" t="e">
        <f t="shared" si="0"/>
        <v>#DIV/0!</v>
      </c>
      <c r="F36" s="215">
        <v>0</v>
      </c>
      <c r="G36" s="215">
        <v>0</v>
      </c>
      <c r="H36" s="194" t="e">
        <f t="shared" si="1"/>
        <v>#DIV/0!</v>
      </c>
      <c r="I36" s="215">
        <v>0</v>
      </c>
      <c r="J36" s="215">
        <v>0</v>
      </c>
      <c r="K36" s="194" t="e">
        <f t="shared" si="2"/>
        <v>#DIV/0!</v>
      </c>
      <c r="L36" s="215">
        <v>0</v>
      </c>
      <c r="M36" s="215">
        <v>0</v>
      </c>
      <c r="N36" s="194" t="e">
        <f t="shared" si="3"/>
        <v>#DIV/0!</v>
      </c>
      <c r="O36" s="215">
        <v>0</v>
      </c>
      <c r="P36" s="215">
        <v>0</v>
      </c>
      <c r="Q36" s="194" t="e">
        <f t="shared" si="4"/>
        <v>#DIV/0!</v>
      </c>
      <c r="R36" s="215">
        <v>0</v>
      </c>
      <c r="S36" s="215">
        <v>0</v>
      </c>
      <c r="T36" s="194" t="e">
        <f t="shared" si="5"/>
        <v>#DIV/0!</v>
      </c>
      <c r="U36" s="215">
        <v>0</v>
      </c>
      <c r="V36" s="215">
        <v>0</v>
      </c>
      <c r="W36" s="194" t="e">
        <f t="shared" si="6"/>
        <v>#DIV/0!</v>
      </c>
      <c r="X36" s="215">
        <v>0</v>
      </c>
      <c r="Y36" s="215">
        <v>0</v>
      </c>
      <c r="Z36" s="194" t="e">
        <f t="shared" si="7"/>
        <v>#DIV/0!</v>
      </c>
      <c r="AA36" s="215">
        <v>0</v>
      </c>
      <c r="AB36" s="215">
        <v>0</v>
      </c>
      <c r="AC36" s="194" t="e">
        <f t="shared" si="8"/>
        <v>#DIV/0!</v>
      </c>
      <c r="AD36" s="215">
        <v>0</v>
      </c>
      <c r="AE36" s="215">
        <v>0</v>
      </c>
      <c r="AF36" s="194" t="e">
        <f t="shared" si="9"/>
        <v>#DIV/0!</v>
      </c>
      <c r="AG36" s="215">
        <v>0</v>
      </c>
      <c r="AH36" s="215">
        <v>0</v>
      </c>
      <c r="AI36" s="194" t="e">
        <f t="shared" si="10"/>
        <v>#DIV/0!</v>
      </c>
      <c r="AJ36" s="215">
        <v>0</v>
      </c>
      <c r="AK36" s="215">
        <v>0</v>
      </c>
      <c r="AL36" s="194" t="e">
        <f t="shared" si="15"/>
        <v>#DIV/0!</v>
      </c>
    </row>
    <row r="37" spans="1:38" ht="25.5">
      <c r="A37" s="1"/>
      <c r="B37" s="95">
        <f>لیست!D40</f>
        <v>0</v>
      </c>
      <c r="C37" s="215">
        <v>0</v>
      </c>
      <c r="D37" s="215">
        <v>0</v>
      </c>
      <c r="E37" s="194" t="e">
        <f t="shared" si="0"/>
        <v>#DIV/0!</v>
      </c>
      <c r="F37" s="215">
        <v>0</v>
      </c>
      <c r="G37" s="215">
        <v>0</v>
      </c>
      <c r="H37" s="194" t="e">
        <f t="shared" si="1"/>
        <v>#DIV/0!</v>
      </c>
      <c r="I37" s="215">
        <v>0</v>
      </c>
      <c r="J37" s="215">
        <v>0</v>
      </c>
      <c r="K37" s="194" t="e">
        <f t="shared" si="2"/>
        <v>#DIV/0!</v>
      </c>
      <c r="L37" s="215">
        <v>0</v>
      </c>
      <c r="M37" s="215">
        <v>0</v>
      </c>
      <c r="N37" s="194" t="e">
        <f t="shared" si="3"/>
        <v>#DIV/0!</v>
      </c>
      <c r="O37" s="215">
        <v>0</v>
      </c>
      <c r="P37" s="215">
        <v>0</v>
      </c>
      <c r="Q37" s="194" t="e">
        <f t="shared" si="4"/>
        <v>#DIV/0!</v>
      </c>
      <c r="R37" s="215">
        <v>0</v>
      </c>
      <c r="S37" s="215">
        <v>0</v>
      </c>
      <c r="T37" s="194" t="e">
        <f t="shared" si="5"/>
        <v>#DIV/0!</v>
      </c>
      <c r="U37" s="215">
        <v>0</v>
      </c>
      <c r="V37" s="215">
        <v>0</v>
      </c>
      <c r="W37" s="194" t="e">
        <f t="shared" si="6"/>
        <v>#DIV/0!</v>
      </c>
      <c r="X37" s="215">
        <v>0</v>
      </c>
      <c r="Y37" s="215">
        <v>0</v>
      </c>
      <c r="Z37" s="194" t="e">
        <f t="shared" si="7"/>
        <v>#DIV/0!</v>
      </c>
      <c r="AA37" s="215">
        <v>0</v>
      </c>
      <c r="AB37" s="215">
        <v>0</v>
      </c>
      <c r="AC37" s="194" t="e">
        <f t="shared" si="8"/>
        <v>#DIV/0!</v>
      </c>
      <c r="AD37" s="215">
        <v>0</v>
      </c>
      <c r="AE37" s="215">
        <v>0</v>
      </c>
      <c r="AF37" s="194" t="e">
        <f t="shared" si="9"/>
        <v>#DIV/0!</v>
      </c>
      <c r="AG37" s="215">
        <v>0</v>
      </c>
      <c r="AH37" s="215">
        <v>0</v>
      </c>
      <c r="AI37" s="194" t="e">
        <f t="shared" si="10"/>
        <v>#DIV/0!</v>
      </c>
      <c r="AJ37" s="215">
        <v>0</v>
      </c>
      <c r="AK37" s="215">
        <v>0</v>
      </c>
      <c r="AL37" s="194" t="e">
        <f t="shared" si="15"/>
        <v>#DIV/0!</v>
      </c>
    </row>
    <row r="38" spans="1:38" ht="25.5">
      <c r="A38" s="1"/>
      <c r="B38" s="95">
        <f>لیست!D41</f>
        <v>0</v>
      </c>
      <c r="C38" s="215">
        <v>0</v>
      </c>
      <c r="D38" s="215">
        <v>0</v>
      </c>
      <c r="E38" s="194" t="e">
        <f t="shared" si="0"/>
        <v>#DIV/0!</v>
      </c>
      <c r="F38" s="215">
        <v>0</v>
      </c>
      <c r="G38" s="215">
        <v>0</v>
      </c>
      <c r="H38" s="194" t="e">
        <f t="shared" si="1"/>
        <v>#DIV/0!</v>
      </c>
      <c r="I38" s="215">
        <v>0</v>
      </c>
      <c r="J38" s="215">
        <v>0</v>
      </c>
      <c r="K38" s="194" t="e">
        <f t="shared" si="2"/>
        <v>#DIV/0!</v>
      </c>
      <c r="L38" s="215">
        <v>0</v>
      </c>
      <c r="M38" s="215">
        <v>0</v>
      </c>
      <c r="N38" s="194" t="e">
        <f t="shared" si="3"/>
        <v>#DIV/0!</v>
      </c>
      <c r="O38" s="215">
        <v>0</v>
      </c>
      <c r="P38" s="215">
        <v>0</v>
      </c>
      <c r="Q38" s="194" t="e">
        <f t="shared" si="4"/>
        <v>#DIV/0!</v>
      </c>
      <c r="R38" s="215">
        <v>0</v>
      </c>
      <c r="S38" s="215">
        <v>0</v>
      </c>
      <c r="T38" s="194" t="e">
        <f t="shared" si="5"/>
        <v>#DIV/0!</v>
      </c>
      <c r="U38" s="215">
        <v>0</v>
      </c>
      <c r="V38" s="215">
        <v>0</v>
      </c>
      <c r="W38" s="194" t="e">
        <f t="shared" si="6"/>
        <v>#DIV/0!</v>
      </c>
      <c r="X38" s="215">
        <v>0</v>
      </c>
      <c r="Y38" s="215">
        <v>0</v>
      </c>
      <c r="Z38" s="194" t="e">
        <f t="shared" si="7"/>
        <v>#DIV/0!</v>
      </c>
      <c r="AA38" s="215">
        <v>0</v>
      </c>
      <c r="AB38" s="215">
        <v>0</v>
      </c>
      <c r="AC38" s="194" t="e">
        <f t="shared" si="8"/>
        <v>#DIV/0!</v>
      </c>
      <c r="AD38" s="215">
        <v>0</v>
      </c>
      <c r="AE38" s="215">
        <v>0</v>
      </c>
      <c r="AF38" s="194" t="e">
        <f t="shared" si="9"/>
        <v>#DIV/0!</v>
      </c>
      <c r="AG38" s="215">
        <v>0</v>
      </c>
      <c r="AH38" s="215">
        <v>0</v>
      </c>
      <c r="AI38" s="194" t="e">
        <f t="shared" si="10"/>
        <v>#DIV/0!</v>
      </c>
      <c r="AJ38" s="215">
        <v>0</v>
      </c>
      <c r="AK38" s="215">
        <v>0</v>
      </c>
      <c r="AL38" s="194" t="e">
        <f t="shared" si="15"/>
        <v>#DIV/0!</v>
      </c>
    </row>
    <row r="39" spans="1:38" ht="25.5">
      <c r="A39" s="1"/>
      <c r="B39" s="95">
        <f>لیست!D42</f>
        <v>0</v>
      </c>
      <c r="C39" s="215">
        <v>0</v>
      </c>
      <c r="D39" s="215">
        <v>0</v>
      </c>
      <c r="E39" s="194" t="e">
        <f t="shared" si="0"/>
        <v>#DIV/0!</v>
      </c>
      <c r="F39" s="215">
        <v>0</v>
      </c>
      <c r="G39" s="215">
        <v>0</v>
      </c>
      <c r="H39" s="194" t="e">
        <f t="shared" si="1"/>
        <v>#DIV/0!</v>
      </c>
      <c r="I39" s="215">
        <v>0</v>
      </c>
      <c r="J39" s="215">
        <v>0</v>
      </c>
      <c r="K39" s="194" t="e">
        <f t="shared" si="2"/>
        <v>#DIV/0!</v>
      </c>
      <c r="L39" s="215">
        <v>0</v>
      </c>
      <c r="M39" s="215">
        <v>0</v>
      </c>
      <c r="N39" s="194" t="e">
        <f t="shared" si="3"/>
        <v>#DIV/0!</v>
      </c>
      <c r="O39" s="215">
        <v>0</v>
      </c>
      <c r="P39" s="215">
        <v>0</v>
      </c>
      <c r="Q39" s="194" t="e">
        <f t="shared" si="4"/>
        <v>#DIV/0!</v>
      </c>
      <c r="R39" s="215">
        <v>0</v>
      </c>
      <c r="S39" s="215">
        <v>0</v>
      </c>
      <c r="T39" s="194" t="e">
        <f t="shared" si="5"/>
        <v>#DIV/0!</v>
      </c>
      <c r="U39" s="215">
        <v>0</v>
      </c>
      <c r="V39" s="215">
        <v>0</v>
      </c>
      <c r="W39" s="194" t="e">
        <f t="shared" si="6"/>
        <v>#DIV/0!</v>
      </c>
      <c r="X39" s="215">
        <v>0</v>
      </c>
      <c r="Y39" s="215">
        <v>0</v>
      </c>
      <c r="Z39" s="194" t="e">
        <f t="shared" si="7"/>
        <v>#DIV/0!</v>
      </c>
      <c r="AA39" s="215">
        <v>0</v>
      </c>
      <c r="AB39" s="215">
        <v>0</v>
      </c>
      <c r="AC39" s="194" t="e">
        <f t="shared" si="8"/>
        <v>#DIV/0!</v>
      </c>
      <c r="AD39" s="215">
        <v>0</v>
      </c>
      <c r="AE39" s="215">
        <v>0</v>
      </c>
      <c r="AF39" s="194" t="e">
        <f t="shared" si="9"/>
        <v>#DIV/0!</v>
      </c>
      <c r="AG39" s="215">
        <v>0</v>
      </c>
      <c r="AH39" s="215">
        <v>0</v>
      </c>
      <c r="AI39" s="194" t="e">
        <f t="shared" si="10"/>
        <v>#DIV/0!</v>
      </c>
      <c r="AJ39" s="215">
        <v>0</v>
      </c>
      <c r="AK39" s="215">
        <v>0</v>
      </c>
      <c r="AL39" s="194" t="e">
        <f t="shared" si="15"/>
        <v>#DIV/0!</v>
      </c>
    </row>
    <row r="40" spans="1:38" ht="25.5">
      <c r="A40" s="1"/>
      <c r="B40" s="95">
        <f>لیست!D43</f>
        <v>0</v>
      </c>
      <c r="C40" s="215">
        <v>0</v>
      </c>
      <c r="D40" s="215">
        <v>0</v>
      </c>
      <c r="E40" s="194" t="e">
        <f t="shared" si="0"/>
        <v>#DIV/0!</v>
      </c>
      <c r="F40" s="215">
        <v>0</v>
      </c>
      <c r="G40" s="215">
        <v>0</v>
      </c>
      <c r="H40" s="194" t="e">
        <f t="shared" si="1"/>
        <v>#DIV/0!</v>
      </c>
      <c r="I40" s="215">
        <v>0</v>
      </c>
      <c r="J40" s="215">
        <v>0</v>
      </c>
      <c r="K40" s="194" t="e">
        <f t="shared" si="2"/>
        <v>#DIV/0!</v>
      </c>
      <c r="L40" s="215">
        <v>0</v>
      </c>
      <c r="M40" s="215">
        <v>0</v>
      </c>
      <c r="N40" s="194" t="e">
        <f t="shared" si="3"/>
        <v>#DIV/0!</v>
      </c>
      <c r="O40" s="215">
        <v>0</v>
      </c>
      <c r="P40" s="215">
        <v>0</v>
      </c>
      <c r="Q40" s="194" t="e">
        <f t="shared" si="4"/>
        <v>#DIV/0!</v>
      </c>
      <c r="R40" s="215">
        <v>0</v>
      </c>
      <c r="S40" s="215">
        <v>0</v>
      </c>
      <c r="T40" s="194" t="e">
        <f t="shared" si="5"/>
        <v>#DIV/0!</v>
      </c>
      <c r="U40" s="215">
        <v>0</v>
      </c>
      <c r="V40" s="215">
        <v>0</v>
      </c>
      <c r="W40" s="194" t="e">
        <f t="shared" si="6"/>
        <v>#DIV/0!</v>
      </c>
      <c r="X40" s="215">
        <v>0</v>
      </c>
      <c r="Y40" s="215">
        <v>0</v>
      </c>
      <c r="Z40" s="194" t="e">
        <f t="shared" si="7"/>
        <v>#DIV/0!</v>
      </c>
      <c r="AA40" s="215">
        <v>0</v>
      </c>
      <c r="AB40" s="215">
        <v>0</v>
      </c>
      <c r="AC40" s="194" t="e">
        <f t="shared" si="8"/>
        <v>#DIV/0!</v>
      </c>
      <c r="AD40" s="215">
        <v>0</v>
      </c>
      <c r="AE40" s="215">
        <v>0</v>
      </c>
      <c r="AF40" s="194" t="e">
        <f t="shared" si="9"/>
        <v>#DIV/0!</v>
      </c>
      <c r="AG40" s="215">
        <v>0</v>
      </c>
      <c r="AH40" s="215">
        <v>0</v>
      </c>
      <c r="AI40" s="194" t="e">
        <f t="shared" si="10"/>
        <v>#DIV/0!</v>
      </c>
      <c r="AJ40" s="215">
        <v>0</v>
      </c>
      <c r="AK40" s="215">
        <v>0</v>
      </c>
      <c r="AL40" s="194" t="e">
        <f t="shared" si="15"/>
        <v>#DIV/0!</v>
      </c>
    </row>
    <row r="41" spans="1:38" ht="25.5">
      <c r="A41" s="1"/>
      <c r="B41" s="95">
        <f>لیست!D44</f>
        <v>0</v>
      </c>
      <c r="C41" s="215">
        <v>0</v>
      </c>
      <c r="D41" s="215">
        <v>0</v>
      </c>
      <c r="E41" s="194" t="e">
        <f t="shared" si="0"/>
        <v>#DIV/0!</v>
      </c>
      <c r="F41" s="215">
        <v>0</v>
      </c>
      <c r="G41" s="215">
        <v>0</v>
      </c>
      <c r="H41" s="194" t="e">
        <f t="shared" si="1"/>
        <v>#DIV/0!</v>
      </c>
      <c r="I41" s="215">
        <v>0</v>
      </c>
      <c r="J41" s="215">
        <v>0</v>
      </c>
      <c r="K41" s="194" t="e">
        <f t="shared" si="2"/>
        <v>#DIV/0!</v>
      </c>
      <c r="L41" s="215">
        <v>0</v>
      </c>
      <c r="M41" s="215">
        <v>0</v>
      </c>
      <c r="N41" s="194" t="e">
        <f t="shared" si="3"/>
        <v>#DIV/0!</v>
      </c>
      <c r="O41" s="215">
        <v>0</v>
      </c>
      <c r="P41" s="215">
        <v>0</v>
      </c>
      <c r="Q41" s="194" t="e">
        <f t="shared" si="4"/>
        <v>#DIV/0!</v>
      </c>
      <c r="R41" s="215">
        <v>0</v>
      </c>
      <c r="S41" s="215">
        <v>0</v>
      </c>
      <c r="T41" s="194" t="e">
        <f t="shared" si="5"/>
        <v>#DIV/0!</v>
      </c>
      <c r="U41" s="215">
        <v>0</v>
      </c>
      <c r="V41" s="215">
        <v>0</v>
      </c>
      <c r="W41" s="194" t="e">
        <f t="shared" si="6"/>
        <v>#DIV/0!</v>
      </c>
      <c r="X41" s="215">
        <v>0</v>
      </c>
      <c r="Y41" s="215">
        <v>0</v>
      </c>
      <c r="Z41" s="194" t="e">
        <f t="shared" si="7"/>
        <v>#DIV/0!</v>
      </c>
      <c r="AA41" s="215">
        <v>0</v>
      </c>
      <c r="AB41" s="215">
        <v>0</v>
      </c>
      <c r="AC41" s="194" t="e">
        <f t="shared" si="8"/>
        <v>#DIV/0!</v>
      </c>
      <c r="AD41" s="215">
        <v>0</v>
      </c>
      <c r="AE41" s="215">
        <v>0</v>
      </c>
      <c r="AF41" s="194" t="e">
        <f t="shared" si="9"/>
        <v>#DIV/0!</v>
      </c>
      <c r="AG41" s="215">
        <v>0</v>
      </c>
      <c r="AH41" s="215">
        <v>0</v>
      </c>
      <c r="AI41" s="194" t="e">
        <f t="shared" si="10"/>
        <v>#DIV/0!</v>
      </c>
      <c r="AJ41" s="215">
        <v>0</v>
      </c>
      <c r="AK41" s="215">
        <v>0</v>
      </c>
      <c r="AL41" s="194" t="e">
        <f t="shared" si="15"/>
        <v>#DIV/0!</v>
      </c>
    </row>
    <row r="42" spans="1:38" ht="25.5">
      <c r="A42" s="1"/>
      <c r="B42" s="95">
        <f>لیست!D45</f>
        <v>0</v>
      </c>
      <c r="C42" s="215">
        <v>0</v>
      </c>
      <c r="D42" s="215">
        <v>0</v>
      </c>
      <c r="E42" s="194" t="e">
        <f t="shared" si="0"/>
        <v>#DIV/0!</v>
      </c>
      <c r="F42" s="215">
        <v>0</v>
      </c>
      <c r="G42" s="215">
        <v>0</v>
      </c>
      <c r="H42" s="194" t="e">
        <f t="shared" si="1"/>
        <v>#DIV/0!</v>
      </c>
      <c r="I42" s="215">
        <v>0</v>
      </c>
      <c r="J42" s="215">
        <v>0</v>
      </c>
      <c r="K42" s="194" t="e">
        <f t="shared" si="2"/>
        <v>#DIV/0!</v>
      </c>
      <c r="L42" s="215">
        <v>0</v>
      </c>
      <c r="M42" s="215">
        <v>0</v>
      </c>
      <c r="N42" s="194" t="e">
        <f t="shared" si="3"/>
        <v>#DIV/0!</v>
      </c>
      <c r="O42" s="215">
        <v>0</v>
      </c>
      <c r="P42" s="215">
        <v>0</v>
      </c>
      <c r="Q42" s="194" t="e">
        <f t="shared" si="4"/>
        <v>#DIV/0!</v>
      </c>
      <c r="R42" s="215">
        <v>0</v>
      </c>
      <c r="S42" s="215">
        <v>0</v>
      </c>
      <c r="T42" s="194" t="e">
        <f t="shared" si="5"/>
        <v>#DIV/0!</v>
      </c>
      <c r="U42" s="215">
        <v>0</v>
      </c>
      <c r="V42" s="215">
        <v>0</v>
      </c>
      <c r="W42" s="194" t="e">
        <f t="shared" si="6"/>
        <v>#DIV/0!</v>
      </c>
      <c r="X42" s="215">
        <v>0</v>
      </c>
      <c r="Y42" s="215">
        <v>0</v>
      </c>
      <c r="Z42" s="194" t="e">
        <f t="shared" si="7"/>
        <v>#DIV/0!</v>
      </c>
      <c r="AA42" s="215">
        <v>0</v>
      </c>
      <c r="AB42" s="215">
        <v>0</v>
      </c>
      <c r="AC42" s="194" t="e">
        <f t="shared" si="8"/>
        <v>#DIV/0!</v>
      </c>
      <c r="AD42" s="215">
        <v>0</v>
      </c>
      <c r="AE42" s="215">
        <v>0</v>
      </c>
      <c r="AF42" s="194" t="e">
        <f t="shared" si="9"/>
        <v>#DIV/0!</v>
      </c>
      <c r="AG42" s="215">
        <v>0</v>
      </c>
      <c r="AH42" s="215">
        <v>0</v>
      </c>
      <c r="AI42" s="194" t="e">
        <f t="shared" si="10"/>
        <v>#DIV/0!</v>
      </c>
      <c r="AJ42" s="215">
        <v>0</v>
      </c>
      <c r="AK42" s="215">
        <v>0</v>
      </c>
      <c r="AL42" s="194" t="e">
        <f t="shared" si="15"/>
        <v>#DIV/0!</v>
      </c>
    </row>
    <row r="43" spans="1:38" ht="25.5">
      <c r="A43" s="1"/>
      <c r="B43" s="95">
        <f>لیست!D46</f>
        <v>0</v>
      </c>
      <c r="C43" s="215">
        <v>0</v>
      </c>
      <c r="D43" s="215">
        <v>0</v>
      </c>
      <c r="E43" s="194" t="e">
        <f t="shared" si="0"/>
        <v>#DIV/0!</v>
      </c>
      <c r="F43" s="215">
        <v>0</v>
      </c>
      <c r="G43" s="215">
        <v>0</v>
      </c>
      <c r="H43" s="194" t="e">
        <f t="shared" si="1"/>
        <v>#DIV/0!</v>
      </c>
      <c r="I43" s="215">
        <v>0</v>
      </c>
      <c r="J43" s="215">
        <v>0</v>
      </c>
      <c r="K43" s="194" t="e">
        <f t="shared" si="2"/>
        <v>#DIV/0!</v>
      </c>
      <c r="L43" s="215">
        <v>0</v>
      </c>
      <c r="M43" s="215">
        <v>0</v>
      </c>
      <c r="N43" s="194" t="e">
        <f t="shared" si="3"/>
        <v>#DIV/0!</v>
      </c>
      <c r="O43" s="215">
        <v>0</v>
      </c>
      <c r="P43" s="215">
        <v>0</v>
      </c>
      <c r="Q43" s="194" t="e">
        <f t="shared" si="4"/>
        <v>#DIV/0!</v>
      </c>
      <c r="R43" s="215">
        <v>0</v>
      </c>
      <c r="S43" s="215">
        <v>0</v>
      </c>
      <c r="T43" s="194" t="e">
        <f t="shared" si="5"/>
        <v>#DIV/0!</v>
      </c>
      <c r="U43" s="215">
        <v>0</v>
      </c>
      <c r="V43" s="215">
        <v>0</v>
      </c>
      <c r="W43" s="194" t="e">
        <f t="shared" si="6"/>
        <v>#DIV/0!</v>
      </c>
      <c r="X43" s="215">
        <v>0</v>
      </c>
      <c r="Y43" s="215">
        <v>0</v>
      </c>
      <c r="Z43" s="194" t="e">
        <f t="shared" si="7"/>
        <v>#DIV/0!</v>
      </c>
      <c r="AA43" s="215">
        <v>0</v>
      </c>
      <c r="AB43" s="215">
        <v>0</v>
      </c>
      <c r="AC43" s="194" t="e">
        <f t="shared" si="8"/>
        <v>#DIV/0!</v>
      </c>
      <c r="AD43" s="215">
        <v>0</v>
      </c>
      <c r="AE43" s="215">
        <v>0</v>
      </c>
      <c r="AF43" s="194" t="e">
        <f t="shared" si="9"/>
        <v>#DIV/0!</v>
      </c>
      <c r="AG43" s="215">
        <v>0</v>
      </c>
      <c r="AH43" s="215">
        <v>0</v>
      </c>
      <c r="AI43" s="194" t="e">
        <f t="shared" si="10"/>
        <v>#DIV/0!</v>
      </c>
      <c r="AJ43" s="215">
        <v>0</v>
      </c>
      <c r="AK43" s="215">
        <v>0</v>
      </c>
      <c r="AL43" s="194" t="e">
        <f t="shared" si="15"/>
        <v>#DIV/0!</v>
      </c>
    </row>
    <row r="44" spans="1:38" ht="25.5">
      <c r="A44" s="1"/>
      <c r="B44" s="95">
        <f>لیست!D47</f>
        <v>0</v>
      </c>
      <c r="C44" s="215">
        <v>0</v>
      </c>
      <c r="D44" s="215">
        <v>0</v>
      </c>
      <c r="E44" s="194" t="e">
        <f t="shared" si="0"/>
        <v>#DIV/0!</v>
      </c>
      <c r="F44" s="215">
        <v>0</v>
      </c>
      <c r="G44" s="215">
        <v>0</v>
      </c>
      <c r="H44" s="194" t="e">
        <f t="shared" si="1"/>
        <v>#DIV/0!</v>
      </c>
      <c r="I44" s="215">
        <v>0</v>
      </c>
      <c r="J44" s="215">
        <v>0</v>
      </c>
      <c r="K44" s="194" t="e">
        <f t="shared" si="2"/>
        <v>#DIV/0!</v>
      </c>
      <c r="L44" s="215">
        <v>0</v>
      </c>
      <c r="M44" s="215">
        <v>0</v>
      </c>
      <c r="N44" s="194" t="e">
        <f t="shared" si="3"/>
        <v>#DIV/0!</v>
      </c>
      <c r="O44" s="215">
        <v>0</v>
      </c>
      <c r="P44" s="215">
        <v>0</v>
      </c>
      <c r="Q44" s="194" t="e">
        <f t="shared" si="4"/>
        <v>#DIV/0!</v>
      </c>
      <c r="R44" s="215">
        <v>0</v>
      </c>
      <c r="S44" s="215">
        <v>0</v>
      </c>
      <c r="T44" s="194" t="e">
        <f t="shared" si="5"/>
        <v>#DIV/0!</v>
      </c>
      <c r="U44" s="215">
        <v>0</v>
      </c>
      <c r="V44" s="215">
        <v>0</v>
      </c>
      <c r="W44" s="194" t="e">
        <f t="shared" si="6"/>
        <v>#DIV/0!</v>
      </c>
      <c r="X44" s="215">
        <v>0</v>
      </c>
      <c r="Y44" s="215">
        <v>0</v>
      </c>
      <c r="Z44" s="194" t="e">
        <f t="shared" si="7"/>
        <v>#DIV/0!</v>
      </c>
      <c r="AA44" s="215">
        <v>0</v>
      </c>
      <c r="AB44" s="215">
        <v>0</v>
      </c>
      <c r="AC44" s="194" t="e">
        <f t="shared" si="8"/>
        <v>#DIV/0!</v>
      </c>
      <c r="AD44" s="215">
        <v>0</v>
      </c>
      <c r="AE44" s="215">
        <v>0</v>
      </c>
      <c r="AF44" s="194" t="e">
        <f t="shared" si="9"/>
        <v>#DIV/0!</v>
      </c>
      <c r="AG44" s="215">
        <v>0</v>
      </c>
      <c r="AH44" s="215">
        <v>0</v>
      </c>
      <c r="AI44" s="194" t="e">
        <f t="shared" si="10"/>
        <v>#DIV/0!</v>
      </c>
      <c r="AJ44" s="215">
        <v>0</v>
      </c>
      <c r="AK44" s="215">
        <v>0</v>
      </c>
      <c r="AL44" s="194" t="e">
        <f t="shared" si="15"/>
        <v>#DIV/0!</v>
      </c>
    </row>
    <row r="45" spans="1:38" ht="25.5">
      <c r="A45" s="1"/>
      <c r="B45" s="95">
        <f>لیست!D48</f>
        <v>0</v>
      </c>
      <c r="C45" s="215">
        <v>0</v>
      </c>
      <c r="D45" s="215">
        <v>0</v>
      </c>
      <c r="E45" s="194" t="e">
        <f t="shared" si="0"/>
        <v>#DIV/0!</v>
      </c>
      <c r="F45" s="215">
        <v>0</v>
      </c>
      <c r="G45" s="215">
        <v>0</v>
      </c>
      <c r="H45" s="194" t="e">
        <f t="shared" si="1"/>
        <v>#DIV/0!</v>
      </c>
      <c r="I45" s="215">
        <v>0</v>
      </c>
      <c r="J45" s="215">
        <v>0</v>
      </c>
      <c r="K45" s="194" t="e">
        <f t="shared" si="2"/>
        <v>#DIV/0!</v>
      </c>
      <c r="L45" s="215">
        <v>0</v>
      </c>
      <c r="M45" s="215">
        <v>0</v>
      </c>
      <c r="N45" s="194" t="e">
        <f t="shared" si="3"/>
        <v>#DIV/0!</v>
      </c>
      <c r="O45" s="215">
        <v>0</v>
      </c>
      <c r="P45" s="215">
        <v>0</v>
      </c>
      <c r="Q45" s="194" t="e">
        <f t="shared" si="4"/>
        <v>#DIV/0!</v>
      </c>
      <c r="R45" s="215">
        <v>0</v>
      </c>
      <c r="S45" s="215">
        <v>0</v>
      </c>
      <c r="T45" s="194" t="e">
        <f t="shared" si="5"/>
        <v>#DIV/0!</v>
      </c>
      <c r="U45" s="215">
        <v>0</v>
      </c>
      <c r="V45" s="215">
        <v>0</v>
      </c>
      <c r="W45" s="194" t="e">
        <f t="shared" si="6"/>
        <v>#DIV/0!</v>
      </c>
      <c r="X45" s="215">
        <v>0</v>
      </c>
      <c r="Y45" s="215">
        <v>0</v>
      </c>
      <c r="Z45" s="194" t="e">
        <f t="shared" si="7"/>
        <v>#DIV/0!</v>
      </c>
      <c r="AA45" s="215">
        <v>0</v>
      </c>
      <c r="AB45" s="215">
        <v>0</v>
      </c>
      <c r="AC45" s="194" t="e">
        <f t="shared" si="8"/>
        <v>#DIV/0!</v>
      </c>
      <c r="AD45" s="215">
        <v>0</v>
      </c>
      <c r="AE45" s="215">
        <v>0</v>
      </c>
      <c r="AF45" s="194" t="e">
        <f t="shared" si="9"/>
        <v>#DIV/0!</v>
      </c>
      <c r="AG45" s="215">
        <v>0</v>
      </c>
      <c r="AH45" s="215">
        <v>0</v>
      </c>
      <c r="AI45" s="194" t="e">
        <f t="shared" si="10"/>
        <v>#DIV/0!</v>
      </c>
      <c r="AJ45" s="215">
        <v>0</v>
      </c>
      <c r="AK45" s="215">
        <v>0</v>
      </c>
      <c r="AL45" s="194" t="e">
        <f t="shared" si="15"/>
        <v>#DIV/0!</v>
      </c>
    </row>
    <row r="46" spans="1:38" ht="25.5">
      <c r="A46" s="1"/>
      <c r="B46" s="95">
        <f>لیست!D49</f>
        <v>0</v>
      </c>
      <c r="C46" s="215">
        <v>0</v>
      </c>
      <c r="D46" s="215">
        <v>0</v>
      </c>
      <c r="E46" s="194" t="e">
        <f t="shared" si="0"/>
        <v>#DIV/0!</v>
      </c>
      <c r="F46" s="215">
        <v>0</v>
      </c>
      <c r="G46" s="215">
        <v>0</v>
      </c>
      <c r="H46" s="194" t="e">
        <f t="shared" si="1"/>
        <v>#DIV/0!</v>
      </c>
      <c r="I46" s="215">
        <v>0</v>
      </c>
      <c r="J46" s="215">
        <v>0</v>
      </c>
      <c r="K46" s="194" t="e">
        <f t="shared" si="2"/>
        <v>#DIV/0!</v>
      </c>
      <c r="L46" s="215">
        <v>0</v>
      </c>
      <c r="M46" s="215">
        <v>0</v>
      </c>
      <c r="N46" s="194" t="e">
        <f t="shared" si="3"/>
        <v>#DIV/0!</v>
      </c>
      <c r="O46" s="215">
        <v>0</v>
      </c>
      <c r="P46" s="215">
        <v>0</v>
      </c>
      <c r="Q46" s="194" t="e">
        <f t="shared" si="4"/>
        <v>#DIV/0!</v>
      </c>
      <c r="R46" s="215">
        <v>0</v>
      </c>
      <c r="S46" s="215">
        <v>0</v>
      </c>
      <c r="T46" s="194" t="e">
        <f t="shared" si="5"/>
        <v>#DIV/0!</v>
      </c>
      <c r="U46" s="215">
        <v>0</v>
      </c>
      <c r="V46" s="215">
        <v>0</v>
      </c>
      <c r="W46" s="194" t="e">
        <f t="shared" si="6"/>
        <v>#DIV/0!</v>
      </c>
      <c r="X46" s="215">
        <v>0</v>
      </c>
      <c r="Y46" s="215">
        <v>0</v>
      </c>
      <c r="Z46" s="194" t="e">
        <f t="shared" si="7"/>
        <v>#DIV/0!</v>
      </c>
      <c r="AA46" s="215">
        <v>0</v>
      </c>
      <c r="AB46" s="215">
        <v>0</v>
      </c>
      <c r="AC46" s="194" t="e">
        <f t="shared" si="8"/>
        <v>#DIV/0!</v>
      </c>
      <c r="AD46" s="215">
        <v>0</v>
      </c>
      <c r="AE46" s="215">
        <v>0</v>
      </c>
      <c r="AF46" s="194" t="e">
        <f t="shared" si="9"/>
        <v>#DIV/0!</v>
      </c>
      <c r="AG46" s="215">
        <v>0</v>
      </c>
      <c r="AH46" s="215">
        <v>0</v>
      </c>
      <c r="AI46" s="194" t="e">
        <f t="shared" si="10"/>
        <v>#DIV/0!</v>
      </c>
      <c r="AJ46" s="215">
        <v>0</v>
      </c>
      <c r="AK46" s="215">
        <v>0</v>
      </c>
      <c r="AL46" s="194" t="e">
        <f t="shared" si="15"/>
        <v>#DIV/0!</v>
      </c>
    </row>
    <row r="47" spans="1:38" ht="25.5">
      <c r="A47" s="1"/>
      <c r="B47" s="95">
        <f>لیست!D50</f>
        <v>0</v>
      </c>
      <c r="C47" s="215">
        <v>0</v>
      </c>
      <c r="D47" s="215">
        <v>0</v>
      </c>
      <c r="E47" s="194" t="e">
        <f t="shared" si="0"/>
        <v>#DIV/0!</v>
      </c>
      <c r="F47" s="215">
        <v>0</v>
      </c>
      <c r="G47" s="215">
        <v>0</v>
      </c>
      <c r="H47" s="194" t="e">
        <f t="shared" si="1"/>
        <v>#DIV/0!</v>
      </c>
      <c r="I47" s="215">
        <v>0</v>
      </c>
      <c r="J47" s="215">
        <v>0</v>
      </c>
      <c r="K47" s="194" t="e">
        <f t="shared" si="2"/>
        <v>#DIV/0!</v>
      </c>
      <c r="L47" s="215">
        <v>0</v>
      </c>
      <c r="M47" s="215">
        <v>0</v>
      </c>
      <c r="N47" s="194" t="e">
        <f t="shared" si="3"/>
        <v>#DIV/0!</v>
      </c>
      <c r="O47" s="215">
        <v>0</v>
      </c>
      <c r="P47" s="215">
        <v>0</v>
      </c>
      <c r="Q47" s="194" t="e">
        <f t="shared" si="4"/>
        <v>#DIV/0!</v>
      </c>
      <c r="R47" s="215">
        <v>0</v>
      </c>
      <c r="S47" s="215">
        <v>0</v>
      </c>
      <c r="T47" s="194" t="e">
        <f t="shared" si="5"/>
        <v>#DIV/0!</v>
      </c>
      <c r="U47" s="215">
        <v>0</v>
      </c>
      <c r="V47" s="215">
        <v>0</v>
      </c>
      <c r="W47" s="194" t="e">
        <f t="shared" si="6"/>
        <v>#DIV/0!</v>
      </c>
      <c r="X47" s="215">
        <v>0</v>
      </c>
      <c r="Y47" s="215">
        <v>0</v>
      </c>
      <c r="Z47" s="194" t="e">
        <f t="shared" si="7"/>
        <v>#DIV/0!</v>
      </c>
      <c r="AA47" s="215">
        <v>0</v>
      </c>
      <c r="AB47" s="215">
        <v>0</v>
      </c>
      <c r="AC47" s="194" t="e">
        <f t="shared" si="8"/>
        <v>#DIV/0!</v>
      </c>
      <c r="AD47" s="215">
        <v>0</v>
      </c>
      <c r="AE47" s="215">
        <v>0</v>
      </c>
      <c r="AF47" s="194" t="e">
        <f t="shared" si="9"/>
        <v>#DIV/0!</v>
      </c>
      <c r="AG47" s="215">
        <v>0</v>
      </c>
      <c r="AH47" s="215">
        <v>0</v>
      </c>
      <c r="AI47" s="194" t="e">
        <f t="shared" si="10"/>
        <v>#DIV/0!</v>
      </c>
      <c r="AJ47" s="215">
        <v>0</v>
      </c>
      <c r="AK47" s="215">
        <v>0</v>
      </c>
      <c r="AL47" s="194" t="e">
        <f t="shared" si="15"/>
        <v>#DIV/0!</v>
      </c>
    </row>
    <row r="48" spans="1:38" ht="25.5">
      <c r="A48" s="1"/>
      <c r="B48" s="95">
        <f>لیست!D51</f>
        <v>0</v>
      </c>
      <c r="C48" s="215">
        <v>0</v>
      </c>
      <c r="D48" s="215">
        <v>0</v>
      </c>
      <c r="E48" s="194" t="e">
        <f t="shared" si="0"/>
        <v>#DIV/0!</v>
      </c>
      <c r="F48" s="215">
        <v>0</v>
      </c>
      <c r="G48" s="215">
        <v>0</v>
      </c>
      <c r="H48" s="194" t="e">
        <f t="shared" si="1"/>
        <v>#DIV/0!</v>
      </c>
      <c r="I48" s="215">
        <v>0</v>
      </c>
      <c r="J48" s="215">
        <v>0</v>
      </c>
      <c r="K48" s="194" t="e">
        <f t="shared" si="2"/>
        <v>#DIV/0!</v>
      </c>
      <c r="L48" s="215">
        <v>0</v>
      </c>
      <c r="M48" s="215">
        <v>0</v>
      </c>
      <c r="N48" s="194" t="e">
        <f t="shared" si="3"/>
        <v>#DIV/0!</v>
      </c>
      <c r="O48" s="215">
        <v>0</v>
      </c>
      <c r="P48" s="215">
        <v>0</v>
      </c>
      <c r="Q48" s="194" t="e">
        <f t="shared" si="4"/>
        <v>#DIV/0!</v>
      </c>
      <c r="R48" s="215">
        <v>0</v>
      </c>
      <c r="S48" s="215">
        <v>0</v>
      </c>
      <c r="T48" s="194" t="e">
        <f t="shared" si="5"/>
        <v>#DIV/0!</v>
      </c>
      <c r="U48" s="215">
        <v>0</v>
      </c>
      <c r="V48" s="215">
        <v>0</v>
      </c>
      <c r="W48" s="194" t="e">
        <f t="shared" si="6"/>
        <v>#DIV/0!</v>
      </c>
      <c r="X48" s="215">
        <v>0</v>
      </c>
      <c r="Y48" s="215">
        <v>0</v>
      </c>
      <c r="Z48" s="194" t="e">
        <f t="shared" si="7"/>
        <v>#DIV/0!</v>
      </c>
      <c r="AA48" s="215">
        <v>0</v>
      </c>
      <c r="AB48" s="215">
        <v>0</v>
      </c>
      <c r="AC48" s="194" t="e">
        <f t="shared" si="8"/>
        <v>#DIV/0!</v>
      </c>
      <c r="AD48" s="215">
        <v>0</v>
      </c>
      <c r="AE48" s="215">
        <v>0</v>
      </c>
      <c r="AF48" s="194" t="e">
        <f t="shared" si="9"/>
        <v>#DIV/0!</v>
      </c>
      <c r="AG48" s="215">
        <v>0</v>
      </c>
      <c r="AH48" s="215">
        <v>0</v>
      </c>
      <c r="AI48" s="194" t="e">
        <f t="shared" si="10"/>
        <v>#DIV/0!</v>
      </c>
      <c r="AJ48" s="215">
        <v>0</v>
      </c>
      <c r="AK48" s="215">
        <v>0</v>
      </c>
      <c r="AL48" s="194" t="e">
        <f t="shared" si="15"/>
        <v>#DIV/0!</v>
      </c>
    </row>
    <row r="49" spans="1:38" ht="25.5">
      <c r="A49" s="1"/>
      <c r="B49" s="95">
        <f>لیست!D52</f>
        <v>0</v>
      </c>
      <c r="C49" s="215">
        <v>0</v>
      </c>
      <c r="D49" s="215">
        <v>0</v>
      </c>
      <c r="E49" s="194" t="e">
        <f t="shared" si="0"/>
        <v>#DIV/0!</v>
      </c>
      <c r="F49" s="215">
        <v>0</v>
      </c>
      <c r="G49" s="215">
        <v>0</v>
      </c>
      <c r="H49" s="194" t="e">
        <f t="shared" si="1"/>
        <v>#DIV/0!</v>
      </c>
      <c r="I49" s="215">
        <v>0</v>
      </c>
      <c r="J49" s="215">
        <v>0</v>
      </c>
      <c r="K49" s="194" t="e">
        <f t="shared" si="2"/>
        <v>#DIV/0!</v>
      </c>
      <c r="L49" s="215">
        <v>0</v>
      </c>
      <c r="M49" s="215">
        <v>0</v>
      </c>
      <c r="N49" s="194" t="e">
        <f t="shared" si="3"/>
        <v>#DIV/0!</v>
      </c>
      <c r="O49" s="215">
        <v>0</v>
      </c>
      <c r="P49" s="215">
        <v>0</v>
      </c>
      <c r="Q49" s="194" t="e">
        <f t="shared" si="4"/>
        <v>#DIV/0!</v>
      </c>
      <c r="R49" s="215">
        <v>0</v>
      </c>
      <c r="S49" s="215">
        <v>0</v>
      </c>
      <c r="T49" s="194" t="e">
        <f t="shared" si="5"/>
        <v>#DIV/0!</v>
      </c>
      <c r="U49" s="215">
        <v>0</v>
      </c>
      <c r="V49" s="215">
        <v>0</v>
      </c>
      <c r="W49" s="194" t="e">
        <f t="shared" si="6"/>
        <v>#DIV/0!</v>
      </c>
      <c r="X49" s="215">
        <v>0</v>
      </c>
      <c r="Y49" s="215">
        <v>0</v>
      </c>
      <c r="Z49" s="194" t="e">
        <f t="shared" si="7"/>
        <v>#DIV/0!</v>
      </c>
      <c r="AA49" s="215">
        <v>0</v>
      </c>
      <c r="AB49" s="215">
        <v>0</v>
      </c>
      <c r="AC49" s="194" t="e">
        <f t="shared" si="8"/>
        <v>#DIV/0!</v>
      </c>
      <c r="AD49" s="215">
        <v>0</v>
      </c>
      <c r="AE49" s="215">
        <v>0</v>
      </c>
      <c r="AF49" s="194" t="e">
        <f t="shared" si="9"/>
        <v>#DIV/0!</v>
      </c>
      <c r="AG49" s="215">
        <v>0</v>
      </c>
      <c r="AH49" s="215">
        <v>0</v>
      </c>
      <c r="AI49" s="194" t="e">
        <f t="shared" si="10"/>
        <v>#DIV/0!</v>
      </c>
      <c r="AJ49" s="215">
        <v>0</v>
      </c>
      <c r="AK49" s="215">
        <v>0</v>
      </c>
      <c r="AL49" s="194" t="e">
        <f t="shared" si="15"/>
        <v>#DIV/0!</v>
      </c>
    </row>
    <row r="50" spans="1:38" ht="25.5">
      <c r="A50" s="1"/>
      <c r="B50" s="95">
        <f>لیست!D53</f>
        <v>0</v>
      </c>
      <c r="C50" s="215">
        <v>0</v>
      </c>
      <c r="D50" s="215">
        <v>0</v>
      </c>
      <c r="E50" s="194" t="e">
        <f t="shared" si="0"/>
        <v>#DIV/0!</v>
      </c>
      <c r="F50" s="215">
        <v>0</v>
      </c>
      <c r="G50" s="215">
        <v>0</v>
      </c>
      <c r="H50" s="194" t="e">
        <f t="shared" si="1"/>
        <v>#DIV/0!</v>
      </c>
      <c r="I50" s="215">
        <v>0</v>
      </c>
      <c r="J50" s="215">
        <v>0</v>
      </c>
      <c r="K50" s="194" t="e">
        <f t="shared" si="2"/>
        <v>#DIV/0!</v>
      </c>
      <c r="L50" s="215">
        <v>0</v>
      </c>
      <c r="M50" s="215">
        <v>0</v>
      </c>
      <c r="N50" s="194" t="e">
        <f t="shared" si="3"/>
        <v>#DIV/0!</v>
      </c>
      <c r="O50" s="215">
        <v>0</v>
      </c>
      <c r="P50" s="215">
        <v>0</v>
      </c>
      <c r="Q50" s="194" t="e">
        <f t="shared" si="4"/>
        <v>#DIV/0!</v>
      </c>
      <c r="R50" s="215">
        <v>0</v>
      </c>
      <c r="S50" s="215">
        <v>0</v>
      </c>
      <c r="T50" s="194" t="e">
        <f t="shared" si="5"/>
        <v>#DIV/0!</v>
      </c>
      <c r="U50" s="215">
        <v>0</v>
      </c>
      <c r="V50" s="215">
        <v>0</v>
      </c>
      <c r="W50" s="194" t="e">
        <f t="shared" si="6"/>
        <v>#DIV/0!</v>
      </c>
      <c r="X50" s="215">
        <v>0</v>
      </c>
      <c r="Y50" s="215">
        <v>0</v>
      </c>
      <c r="Z50" s="194" t="e">
        <f t="shared" si="7"/>
        <v>#DIV/0!</v>
      </c>
      <c r="AA50" s="215">
        <v>0</v>
      </c>
      <c r="AB50" s="215">
        <v>0</v>
      </c>
      <c r="AC50" s="194" t="e">
        <f t="shared" si="8"/>
        <v>#DIV/0!</v>
      </c>
      <c r="AD50" s="215">
        <v>0</v>
      </c>
      <c r="AE50" s="215">
        <v>0</v>
      </c>
      <c r="AF50" s="194" t="e">
        <f t="shared" si="9"/>
        <v>#DIV/0!</v>
      </c>
      <c r="AG50" s="215">
        <v>0</v>
      </c>
      <c r="AH50" s="215">
        <v>0</v>
      </c>
      <c r="AI50" s="194" t="e">
        <f t="shared" si="10"/>
        <v>#DIV/0!</v>
      </c>
      <c r="AJ50" s="215">
        <v>0</v>
      </c>
      <c r="AK50" s="215">
        <v>0</v>
      </c>
      <c r="AL50" s="194" t="e">
        <f t="shared" si="15"/>
        <v>#DIV/0!</v>
      </c>
    </row>
    <row r="51" spans="1:38" ht="25.5">
      <c r="A51" s="1"/>
      <c r="B51" s="95">
        <f>لیست!D54</f>
        <v>0</v>
      </c>
      <c r="C51" s="215">
        <v>0</v>
      </c>
      <c r="D51" s="215">
        <v>0</v>
      </c>
      <c r="E51" s="194" t="e">
        <f t="shared" si="0"/>
        <v>#DIV/0!</v>
      </c>
      <c r="F51" s="215">
        <v>0</v>
      </c>
      <c r="G51" s="215">
        <v>0</v>
      </c>
      <c r="H51" s="194" t="e">
        <f t="shared" si="1"/>
        <v>#DIV/0!</v>
      </c>
      <c r="I51" s="215">
        <v>0</v>
      </c>
      <c r="J51" s="215">
        <v>0</v>
      </c>
      <c r="K51" s="194" t="e">
        <f t="shared" si="2"/>
        <v>#DIV/0!</v>
      </c>
      <c r="L51" s="215">
        <v>0</v>
      </c>
      <c r="M51" s="215">
        <v>0</v>
      </c>
      <c r="N51" s="194" t="e">
        <f t="shared" si="3"/>
        <v>#DIV/0!</v>
      </c>
      <c r="O51" s="215">
        <v>0</v>
      </c>
      <c r="P51" s="215">
        <v>0</v>
      </c>
      <c r="Q51" s="194" t="e">
        <f t="shared" si="4"/>
        <v>#DIV/0!</v>
      </c>
      <c r="R51" s="215">
        <v>0</v>
      </c>
      <c r="S51" s="215">
        <v>0</v>
      </c>
      <c r="T51" s="194" t="e">
        <f t="shared" si="5"/>
        <v>#DIV/0!</v>
      </c>
      <c r="U51" s="215">
        <v>0</v>
      </c>
      <c r="V51" s="215">
        <v>0</v>
      </c>
      <c r="W51" s="194" t="e">
        <f t="shared" si="6"/>
        <v>#DIV/0!</v>
      </c>
      <c r="X51" s="215">
        <v>0</v>
      </c>
      <c r="Y51" s="215">
        <v>0</v>
      </c>
      <c r="Z51" s="194" t="e">
        <f t="shared" si="7"/>
        <v>#DIV/0!</v>
      </c>
      <c r="AA51" s="215">
        <v>0</v>
      </c>
      <c r="AB51" s="215">
        <v>0</v>
      </c>
      <c r="AC51" s="194" t="e">
        <f t="shared" si="8"/>
        <v>#DIV/0!</v>
      </c>
      <c r="AD51" s="215">
        <v>0</v>
      </c>
      <c r="AE51" s="215">
        <v>0</v>
      </c>
      <c r="AF51" s="194" t="e">
        <f t="shared" si="9"/>
        <v>#DIV/0!</v>
      </c>
      <c r="AG51" s="215">
        <v>0</v>
      </c>
      <c r="AH51" s="215">
        <v>0</v>
      </c>
      <c r="AI51" s="194" t="e">
        <f t="shared" si="10"/>
        <v>#DIV/0!</v>
      </c>
      <c r="AJ51" s="215">
        <v>0</v>
      </c>
      <c r="AK51" s="215">
        <v>0</v>
      </c>
      <c r="AL51" s="194" t="e">
        <f t="shared" si="15"/>
        <v>#DIV/0!</v>
      </c>
    </row>
    <row r="52" spans="1:38" ht="25.5">
      <c r="A52" s="1"/>
      <c r="B52" s="95">
        <f>لیست!D55</f>
        <v>0</v>
      </c>
      <c r="C52" s="215">
        <v>0</v>
      </c>
      <c r="D52" s="215">
        <v>0</v>
      </c>
      <c r="E52" s="194" t="e">
        <f t="shared" si="0"/>
        <v>#DIV/0!</v>
      </c>
      <c r="F52" s="215">
        <v>0</v>
      </c>
      <c r="G52" s="215">
        <v>0</v>
      </c>
      <c r="H52" s="194" t="e">
        <f t="shared" si="1"/>
        <v>#DIV/0!</v>
      </c>
      <c r="I52" s="215">
        <v>0</v>
      </c>
      <c r="J52" s="215">
        <v>0</v>
      </c>
      <c r="K52" s="194" t="e">
        <f t="shared" si="2"/>
        <v>#DIV/0!</v>
      </c>
      <c r="L52" s="215">
        <v>0</v>
      </c>
      <c r="M52" s="215">
        <v>0</v>
      </c>
      <c r="N52" s="194" t="e">
        <f t="shared" si="3"/>
        <v>#DIV/0!</v>
      </c>
      <c r="O52" s="215">
        <v>0</v>
      </c>
      <c r="P52" s="215">
        <v>0</v>
      </c>
      <c r="Q52" s="194" t="e">
        <f t="shared" si="4"/>
        <v>#DIV/0!</v>
      </c>
      <c r="R52" s="215">
        <v>0</v>
      </c>
      <c r="S52" s="215">
        <v>0</v>
      </c>
      <c r="T52" s="194" t="e">
        <f t="shared" si="5"/>
        <v>#DIV/0!</v>
      </c>
      <c r="U52" s="215">
        <v>0</v>
      </c>
      <c r="V52" s="215">
        <v>0</v>
      </c>
      <c r="W52" s="194" t="e">
        <f t="shared" si="6"/>
        <v>#DIV/0!</v>
      </c>
      <c r="X52" s="215">
        <v>0</v>
      </c>
      <c r="Y52" s="215">
        <v>0</v>
      </c>
      <c r="Z52" s="194" t="e">
        <f t="shared" si="7"/>
        <v>#DIV/0!</v>
      </c>
      <c r="AA52" s="215">
        <v>0</v>
      </c>
      <c r="AB52" s="215">
        <v>0</v>
      </c>
      <c r="AC52" s="194" t="e">
        <f t="shared" si="8"/>
        <v>#DIV/0!</v>
      </c>
      <c r="AD52" s="215">
        <v>0</v>
      </c>
      <c r="AE52" s="215">
        <v>0</v>
      </c>
      <c r="AF52" s="194" t="e">
        <f t="shared" si="9"/>
        <v>#DIV/0!</v>
      </c>
      <c r="AG52" s="215">
        <v>0</v>
      </c>
      <c r="AH52" s="215">
        <v>0</v>
      </c>
      <c r="AI52" s="194" t="e">
        <f t="shared" si="10"/>
        <v>#DIV/0!</v>
      </c>
      <c r="AJ52" s="215">
        <v>0</v>
      </c>
      <c r="AK52" s="215">
        <v>0</v>
      </c>
      <c r="AL52" s="194" t="e">
        <f t="shared" si="15"/>
        <v>#DIV/0!</v>
      </c>
    </row>
    <row r="53" spans="1:38" ht="25.5">
      <c r="A53" s="1"/>
      <c r="B53" s="95">
        <f>لیست!D56</f>
        <v>0</v>
      </c>
      <c r="C53" s="215">
        <v>0</v>
      </c>
      <c r="D53" s="215">
        <v>0</v>
      </c>
      <c r="E53" s="194" t="e">
        <f t="shared" si="0"/>
        <v>#DIV/0!</v>
      </c>
      <c r="F53" s="215">
        <v>0</v>
      </c>
      <c r="G53" s="215">
        <v>0</v>
      </c>
      <c r="H53" s="194" t="e">
        <f t="shared" si="1"/>
        <v>#DIV/0!</v>
      </c>
      <c r="I53" s="215">
        <v>0</v>
      </c>
      <c r="J53" s="215">
        <v>0</v>
      </c>
      <c r="K53" s="194" t="e">
        <f t="shared" si="2"/>
        <v>#DIV/0!</v>
      </c>
      <c r="L53" s="215">
        <v>0</v>
      </c>
      <c r="M53" s="215">
        <v>0</v>
      </c>
      <c r="N53" s="194" t="e">
        <f t="shared" si="3"/>
        <v>#DIV/0!</v>
      </c>
      <c r="O53" s="215">
        <v>0</v>
      </c>
      <c r="P53" s="215">
        <v>0</v>
      </c>
      <c r="Q53" s="194" t="e">
        <f t="shared" si="4"/>
        <v>#DIV/0!</v>
      </c>
      <c r="R53" s="215">
        <v>0</v>
      </c>
      <c r="S53" s="215">
        <v>0</v>
      </c>
      <c r="T53" s="194" t="e">
        <f t="shared" si="5"/>
        <v>#DIV/0!</v>
      </c>
      <c r="U53" s="215">
        <v>0</v>
      </c>
      <c r="V53" s="215">
        <v>0</v>
      </c>
      <c r="W53" s="194" t="e">
        <f t="shared" si="6"/>
        <v>#DIV/0!</v>
      </c>
      <c r="X53" s="215">
        <v>0</v>
      </c>
      <c r="Y53" s="215">
        <v>0</v>
      </c>
      <c r="Z53" s="194" t="e">
        <f t="shared" si="7"/>
        <v>#DIV/0!</v>
      </c>
      <c r="AA53" s="215">
        <v>0</v>
      </c>
      <c r="AB53" s="215">
        <v>0</v>
      </c>
      <c r="AC53" s="194" t="e">
        <f t="shared" si="8"/>
        <v>#DIV/0!</v>
      </c>
      <c r="AD53" s="215">
        <v>0</v>
      </c>
      <c r="AE53" s="215">
        <v>0</v>
      </c>
      <c r="AF53" s="194" t="e">
        <f t="shared" si="9"/>
        <v>#DIV/0!</v>
      </c>
      <c r="AG53" s="215">
        <v>0</v>
      </c>
      <c r="AH53" s="215">
        <v>0</v>
      </c>
      <c r="AI53" s="194" t="e">
        <f t="shared" si="10"/>
        <v>#DIV/0!</v>
      </c>
      <c r="AJ53" s="215">
        <v>0</v>
      </c>
      <c r="AK53" s="215">
        <v>0</v>
      </c>
      <c r="AL53" s="194" t="e">
        <f t="shared" si="15"/>
        <v>#DIV/0!</v>
      </c>
    </row>
    <row r="54" spans="1:38" ht="25.5">
      <c r="A54" s="1"/>
      <c r="B54" s="95">
        <f>لیست!D57</f>
        <v>0</v>
      </c>
      <c r="C54" s="215">
        <v>0</v>
      </c>
      <c r="D54" s="215">
        <v>0</v>
      </c>
      <c r="E54" s="194" t="e">
        <f t="shared" si="0"/>
        <v>#DIV/0!</v>
      </c>
      <c r="F54" s="215">
        <v>0</v>
      </c>
      <c r="G54" s="215">
        <v>0</v>
      </c>
      <c r="H54" s="194" t="e">
        <f t="shared" si="1"/>
        <v>#DIV/0!</v>
      </c>
      <c r="I54" s="215">
        <v>0</v>
      </c>
      <c r="J54" s="215">
        <v>0</v>
      </c>
      <c r="K54" s="194" t="e">
        <f t="shared" si="2"/>
        <v>#DIV/0!</v>
      </c>
      <c r="L54" s="215">
        <v>0</v>
      </c>
      <c r="M54" s="215">
        <v>0</v>
      </c>
      <c r="N54" s="194" t="e">
        <f t="shared" si="3"/>
        <v>#DIV/0!</v>
      </c>
      <c r="O54" s="215">
        <v>0</v>
      </c>
      <c r="P54" s="215">
        <v>0</v>
      </c>
      <c r="Q54" s="194" t="e">
        <f t="shared" si="4"/>
        <v>#DIV/0!</v>
      </c>
      <c r="R54" s="215">
        <v>0</v>
      </c>
      <c r="S54" s="215">
        <v>0</v>
      </c>
      <c r="T54" s="194" t="e">
        <f t="shared" si="5"/>
        <v>#DIV/0!</v>
      </c>
      <c r="U54" s="215">
        <v>0</v>
      </c>
      <c r="V54" s="215">
        <v>0</v>
      </c>
      <c r="W54" s="194" t="e">
        <f t="shared" si="6"/>
        <v>#DIV/0!</v>
      </c>
      <c r="X54" s="215">
        <v>0</v>
      </c>
      <c r="Y54" s="215">
        <v>0</v>
      </c>
      <c r="Z54" s="194" t="e">
        <f t="shared" si="7"/>
        <v>#DIV/0!</v>
      </c>
      <c r="AA54" s="215">
        <v>0</v>
      </c>
      <c r="AB54" s="215">
        <v>0</v>
      </c>
      <c r="AC54" s="194" t="e">
        <f t="shared" si="8"/>
        <v>#DIV/0!</v>
      </c>
      <c r="AD54" s="215">
        <v>0</v>
      </c>
      <c r="AE54" s="215">
        <v>0</v>
      </c>
      <c r="AF54" s="194" t="e">
        <f t="shared" si="9"/>
        <v>#DIV/0!</v>
      </c>
      <c r="AG54" s="215">
        <v>0</v>
      </c>
      <c r="AH54" s="215">
        <v>0</v>
      </c>
      <c r="AI54" s="194" t="e">
        <f t="shared" si="10"/>
        <v>#DIV/0!</v>
      </c>
      <c r="AJ54" s="215">
        <v>0</v>
      </c>
      <c r="AK54" s="215">
        <v>0</v>
      </c>
      <c r="AL54" s="194" t="e">
        <f t="shared" si="15"/>
        <v>#DIV/0!</v>
      </c>
    </row>
    <row r="55" spans="1:38" ht="25.5">
      <c r="A55" s="1"/>
      <c r="B55" s="95">
        <f>لیست!D58</f>
        <v>0</v>
      </c>
      <c r="C55" s="215">
        <v>0</v>
      </c>
      <c r="D55" s="215">
        <v>0</v>
      </c>
      <c r="E55" s="194" t="e">
        <f t="shared" si="0"/>
        <v>#DIV/0!</v>
      </c>
      <c r="F55" s="215">
        <v>0</v>
      </c>
      <c r="G55" s="215">
        <v>0</v>
      </c>
      <c r="H55" s="194" t="e">
        <f t="shared" si="1"/>
        <v>#DIV/0!</v>
      </c>
      <c r="I55" s="215">
        <v>0</v>
      </c>
      <c r="J55" s="215">
        <v>0</v>
      </c>
      <c r="K55" s="194" t="e">
        <f t="shared" si="2"/>
        <v>#DIV/0!</v>
      </c>
      <c r="L55" s="215">
        <v>0</v>
      </c>
      <c r="M55" s="215">
        <v>0</v>
      </c>
      <c r="N55" s="194" t="e">
        <f t="shared" si="3"/>
        <v>#DIV/0!</v>
      </c>
      <c r="O55" s="215">
        <v>0</v>
      </c>
      <c r="P55" s="215">
        <v>0</v>
      </c>
      <c r="Q55" s="194" t="e">
        <f t="shared" si="4"/>
        <v>#DIV/0!</v>
      </c>
      <c r="R55" s="215">
        <v>0</v>
      </c>
      <c r="S55" s="215">
        <v>0</v>
      </c>
      <c r="T55" s="194" t="e">
        <f t="shared" si="5"/>
        <v>#DIV/0!</v>
      </c>
      <c r="U55" s="215">
        <v>0</v>
      </c>
      <c r="V55" s="215">
        <v>0</v>
      </c>
      <c r="W55" s="194" t="e">
        <f t="shared" si="6"/>
        <v>#DIV/0!</v>
      </c>
      <c r="X55" s="215">
        <v>0</v>
      </c>
      <c r="Y55" s="215">
        <v>0</v>
      </c>
      <c r="Z55" s="194" t="e">
        <f t="shared" si="7"/>
        <v>#DIV/0!</v>
      </c>
      <c r="AA55" s="215">
        <v>0</v>
      </c>
      <c r="AB55" s="215">
        <v>0</v>
      </c>
      <c r="AC55" s="194" t="e">
        <f t="shared" si="8"/>
        <v>#DIV/0!</v>
      </c>
      <c r="AD55" s="215">
        <v>0</v>
      </c>
      <c r="AE55" s="215">
        <v>0</v>
      </c>
      <c r="AF55" s="194" t="e">
        <f t="shared" si="9"/>
        <v>#DIV/0!</v>
      </c>
      <c r="AG55" s="215">
        <v>0</v>
      </c>
      <c r="AH55" s="215">
        <v>0</v>
      </c>
      <c r="AI55" s="194" t="e">
        <f t="shared" si="10"/>
        <v>#DIV/0!</v>
      </c>
      <c r="AJ55" s="215">
        <v>0</v>
      </c>
      <c r="AK55" s="215">
        <v>0</v>
      </c>
      <c r="AL55" s="194" t="e">
        <f t="shared" si="15"/>
        <v>#DIV/0!</v>
      </c>
    </row>
    <row r="56" spans="1:38" ht="25.5">
      <c r="A56" s="1"/>
      <c r="B56" s="95">
        <f>لیست!D59</f>
        <v>0</v>
      </c>
      <c r="C56" s="215">
        <v>0</v>
      </c>
      <c r="D56" s="215">
        <v>0</v>
      </c>
      <c r="E56" s="194" t="e">
        <f t="shared" si="0"/>
        <v>#DIV/0!</v>
      </c>
      <c r="F56" s="215">
        <v>0</v>
      </c>
      <c r="G56" s="215">
        <v>0</v>
      </c>
      <c r="H56" s="194" t="e">
        <f t="shared" si="1"/>
        <v>#DIV/0!</v>
      </c>
      <c r="I56" s="215">
        <v>0</v>
      </c>
      <c r="J56" s="215">
        <v>0</v>
      </c>
      <c r="K56" s="194" t="e">
        <f t="shared" si="2"/>
        <v>#DIV/0!</v>
      </c>
      <c r="L56" s="215">
        <v>0</v>
      </c>
      <c r="M56" s="215">
        <v>0</v>
      </c>
      <c r="N56" s="194" t="e">
        <f t="shared" si="3"/>
        <v>#DIV/0!</v>
      </c>
      <c r="O56" s="215">
        <v>0</v>
      </c>
      <c r="P56" s="215">
        <v>0</v>
      </c>
      <c r="Q56" s="194" t="e">
        <f t="shared" si="4"/>
        <v>#DIV/0!</v>
      </c>
      <c r="R56" s="215">
        <v>0</v>
      </c>
      <c r="S56" s="215">
        <v>0</v>
      </c>
      <c r="T56" s="194" t="e">
        <f t="shared" si="5"/>
        <v>#DIV/0!</v>
      </c>
      <c r="U56" s="215">
        <v>0</v>
      </c>
      <c r="V56" s="215">
        <v>0</v>
      </c>
      <c r="W56" s="194" t="e">
        <f t="shared" si="6"/>
        <v>#DIV/0!</v>
      </c>
      <c r="X56" s="215">
        <v>0</v>
      </c>
      <c r="Y56" s="215">
        <v>0</v>
      </c>
      <c r="Z56" s="194" t="e">
        <f t="shared" si="7"/>
        <v>#DIV/0!</v>
      </c>
      <c r="AA56" s="215">
        <v>0</v>
      </c>
      <c r="AB56" s="215">
        <v>0</v>
      </c>
      <c r="AC56" s="194" t="e">
        <f t="shared" si="8"/>
        <v>#DIV/0!</v>
      </c>
      <c r="AD56" s="215">
        <v>0</v>
      </c>
      <c r="AE56" s="215">
        <v>0</v>
      </c>
      <c r="AF56" s="194" t="e">
        <f t="shared" si="9"/>
        <v>#DIV/0!</v>
      </c>
      <c r="AG56" s="215">
        <v>0</v>
      </c>
      <c r="AH56" s="215">
        <v>0</v>
      </c>
      <c r="AI56" s="194" t="e">
        <f t="shared" si="10"/>
        <v>#DIV/0!</v>
      </c>
      <c r="AJ56" s="215">
        <v>0</v>
      </c>
      <c r="AK56" s="215">
        <v>0</v>
      </c>
      <c r="AL56" s="194" t="e">
        <f t="shared" si="15"/>
        <v>#DIV/0!</v>
      </c>
    </row>
    <row r="57" spans="1:38" ht="25.5">
      <c r="A57" s="1"/>
      <c r="B57" s="95">
        <f>لیست!D60</f>
        <v>0</v>
      </c>
      <c r="C57" s="215">
        <v>0</v>
      </c>
      <c r="D57" s="215">
        <v>0</v>
      </c>
      <c r="E57" s="194" t="e">
        <f t="shared" si="0"/>
        <v>#DIV/0!</v>
      </c>
      <c r="F57" s="215">
        <v>0</v>
      </c>
      <c r="G57" s="215">
        <v>0</v>
      </c>
      <c r="H57" s="194" t="e">
        <f t="shared" si="1"/>
        <v>#DIV/0!</v>
      </c>
      <c r="I57" s="215">
        <v>0</v>
      </c>
      <c r="J57" s="215">
        <v>0</v>
      </c>
      <c r="K57" s="194" t="e">
        <f t="shared" si="2"/>
        <v>#DIV/0!</v>
      </c>
      <c r="L57" s="215">
        <v>0</v>
      </c>
      <c r="M57" s="215">
        <v>0</v>
      </c>
      <c r="N57" s="194" t="e">
        <f t="shared" si="3"/>
        <v>#DIV/0!</v>
      </c>
      <c r="O57" s="215">
        <v>0</v>
      </c>
      <c r="P57" s="215">
        <v>0</v>
      </c>
      <c r="Q57" s="194" t="e">
        <f t="shared" si="4"/>
        <v>#DIV/0!</v>
      </c>
      <c r="R57" s="215">
        <v>0</v>
      </c>
      <c r="S57" s="215">
        <v>0</v>
      </c>
      <c r="T57" s="194" t="e">
        <f t="shared" si="5"/>
        <v>#DIV/0!</v>
      </c>
      <c r="U57" s="215">
        <v>0</v>
      </c>
      <c r="V57" s="215">
        <v>0</v>
      </c>
      <c r="W57" s="194" t="e">
        <f t="shared" si="6"/>
        <v>#DIV/0!</v>
      </c>
      <c r="X57" s="215">
        <v>0</v>
      </c>
      <c r="Y57" s="215">
        <v>0</v>
      </c>
      <c r="Z57" s="194" t="e">
        <f t="shared" si="7"/>
        <v>#DIV/0!</v>
      </c>
      <c r="AA57" s="215">
        <v>0</v>
      </c>
      <c r="AB57" s="215">
        <v>0</v>
      </c>
      <c r="AC57" s="194" t="e">
        <f t="shared" si="8"/>
        <v>#DIV/0!</v>
      </c>
      <c r="AD57" s="215">
        <v>0</v>
      </c>
      <c r="AE57" s="215">
        <v>0</v>
      </c>
      <c r="AF57" s="194" t="e">
        <f t="shared" si="9"/>
        <v>#DIV/0!</v>
      </c>
      <c r="AG57" s="215">
        <v>0</v>
      </c>
      <c r="AH57" s="215">
        <v>0</v>
      </c>
      <c r="AI57" s="194" t="e">
        <f t="shared" si="10"/>
        <v>#DIV/0!</v>
      </c>
      <c r="AJ57" s="215">
        <v>0</v>
      </c>
      <c r="AK57" s="215">
        <v>0</v>
      </c>
      <c r="AL57" s="194" t="e">
        <f t="shared" si="15"/>
        <v>#DIV/0!</v>
      </c>
    </row>
    <row r="58" spans="1:38" ht="25.5">
      <c r="A58" s="1"/>
      <c r="B58" s="95">
        <f>لیست!D61</f>
        <v>0</v>
      </c>
      <c r="C58" s="215">
        <v>0</v>
      </c>
      <c r="D58" s="215">
        <v>0</v>
      </c>
      <c r="E58" s="194" t="e">
        <f t="shared" si="0"/>
        <v>#DIV/0!</v>
      </c>
      <c r="F58" s="215">
        <v>0</v>
      </c>
      <c r="G58" s="215">
        <v>0</v>
      </c>
      <c r="H58" s="194" t="e">
        <f t="shared" si="1"/>
        <v>#DIV/0!</v>
      </c>
      <c r="I58" s="215">
        <v>0</v>
      </c>
      <c r="J58" s="215">
        <v>0</v>
      </c>
      <c r="K58" s="194" t="e">
        <f t="shared" si="2"/>
        <v>#DIV/0!</v>
      </c>
      <c r="L58" s="215">
        <v>0</v>
      </c>
      <c r="M58" s="215">
        <v>0</v>
      </c>
      <c r="N58" s="194" t="e">
        <f t="shared" si="3"/>
        <v>#DIV/0!</v>
      </c>
      <c r="O58" s="215">
        <v>0</v>
      </c>
      <c r="P58" s="215">
        <v>0</v>
      </c>
      <c r="Q58" s="194" t="e">
        <f t="shared" si="4"/>
        <v>#DIV/0!</v>
      </c>
      <c r="R58" s="215">
        <v>0</v>
      </c>
      <c r="S58" s="215">
        <v>0</v>
      </c>
      <c r="T58" s="194" t="e">
        <f t="shared" si="5"/>
        <v>#DIV/0!</v>
      </c>
      <c r="U58" s="215">
        <v>0</v>
      </c>
      <c r="V58" s="215">
        <v>0</v>
      </c>
      <c r="W58" s="194" t="e">
        <f t="shared" si="6"/>
        <v>#DIV/0!</v>
      </c>
      <c r="X58" s="215">
        <v>0</v>
      </c>
      <c r="Y58" s="215">
        <v>0</v>
      </c>
      <c r="Z58" s="194" t="e">
        <f t="shared" si="7"/>
        <v>#DIV/0!</v>
      </c>
      <c r="AA58" s="215">
        <v>0</v>
      </c>
      <c r="AB58" s="215">
        <v>0</v>
      </c>
      <c r="AC58" s="194" t="e">
        <f t="shared" si="8"/>
        <v>#DIV/0!</v>
      </c>
      <c r="AD58" s="215">
        <v>0</v>
      </c>
      <c r="AE58" s="215">
        <v>0</v>
      </c>
      <c r="AF58" s="194" t="e">
        <f t="shared" si="9"/>
        <v>#DIV/0!</v>
      </c>
      <c r="AG58" s="215">
        <v>0</v>
      </c>
      <c r="AH58" s="215">
        <v>0</v>
      </c>
      <c r="AI58" s="194" t="e">
        <f t="shared" si="10"/>
        <v>#DIV/0!</v>
      </c>
      <c r="AJ58" s="215">
        <v>0</v>
      </c>
      <c r="AK58" s="215">
        <v>0</v>
      </c>
      <c r="AL58" s="194" t="e">
        <f t="shared" si="15"/>
        <v>#DIV/0!</v>
      </c>
    </row>
    <row r="59" spans="1:38" ht="25.5">
      <c r="A59" s="1"/>
      <c r="B59" s="95">
        <f>لیست!D62</f>
        <v>0</v>
      </c>
      <c r="C59" s="215">
        <v>0</v>
      </c>
      <c r="D59" s="215">
        <v>0</v>
      </c>
      <c r="E59" s="194" t="e">
        <f t="shared" si="0"/>
        <v>#DIV/0!</v>
      </c>
      <c r="F59" s="215">
        <v>0</v>
      </c>
      <c r="G59" s="215">
        <v>0</v>
      </c>
      <c r="H59" s="194" t="e">
        <f t="shared" si="1"/>
        <v>#DIV/0!</v>
      </c>
      <c r="I59" s="215">
        <v>0</v>
      </c>
      <c r="J59" s="215">
        <v>0</v>
      </c>
      <c r="K59" s="194" t="e">
        <f t="shared" si="2"/>
        <v>#DIV/0!</v>
      </c>
      <c r="L59" s="215">
        <v>0</v>
      </c>
      <c r="M59" s="215">
        <v>0</v>
      </c>
      <c r="N59" s="194" t="e">
        <f t="shared" si="3"/>
        <v>#DIV/0!</v>
      </c>
      <c r="O59" s="215">
        <v>0</v>
      </c>
      <c r="P59" s="215">
        <v>0</v>
      </c>
      <c r="Q59" s="194" t="e">
        <f t="shared" si="4"/>
        <v>#DIV/0!</v>
      </c>
      <c r="R59" s="215">
        <v>0</v>
      </c>
      <c r="S59" s="215">
        <v>0</v>
      </c>
      <c r="T59" s="194" t="e">
        <f t="shared" si="5"/>
        <v>#DIV/0!</v>
      </c>
      <c r="U59" s="215">
        <v>0</v>
      </c>
      <c r="V59" s="215">
        <v>0</v>
      </c>
      <c r="W59" s="194" t="e">
        <f t="shared" si="6"/>
        <v>#DIV/0!</v>
      </c>
      <c r="X59" s="215">
        <v>0</v>
      </c>
      <c r="Y59" s="215">
        <v>0</v>
      </c>
      <c r="Z59" s="194" t="e">
        <f t="shared" si="7"/>
        <v>#DIV/0!</v>
      </c>
      <c r="AA59" s="215">
        <v>0</v>
      </c>
      <c r="AB59" s="215">
        <v>0</v>
      </c>
      <c r="AC59" s="194" t="e">
        <f t="shared" si="8"/>
        <v>#DIV/0!</v>
      </c>
      <c r="AD59" s="215">
        <v>0</v>
      </c>
      <c r="AE59" s="215">
        <v>0</v>
      </c>
      <c r="AF59" s="194" t="e">
        <f t="shared" si="9"/>
        <v>#DIV/0!</v>
      </c>
      <c r="AG59" s="215">
        <v>0</v>
      </c>
      <c r="AH59" s="215">
        <v>0</v>
      </c>
      <c r="AI59" s="194" t="e">
        <f t="shared" si="10"/>
        <v>#DIV/0!</v>
      </c>
      <c r="AJ59" s="215">
        <v>0</v>
      </c>
      <c r="AK59" s="215">
        <v>0</v>
      </c>
      <c r="AL59" s="194" t="e">
        <f t="shared" si="15"/>
        <v>#DIV/0!</v>
      </c>
    </row>
    <row r="60" spans="1:38" ht="25.5">
      <c r="A60" s="1"/>
      <c r="B60" s="95">
        <f>لیست!D63</f>
        <v>0</v>
      </c>
      <c r="C60" s="215">
        <v>0</v>
      </c>
      <c r="D60" s="215">
        <v>0</v>
      </c>
      <c r="E60" s="194" t="e">
        <f t="shared" si="0"/>
        <v>#DIV/0!</v>
      </c>
      <c r="F60" s="215">
        <v>0</v>
      </c>
      <c r="G60" s="215">
        <v>0</v>
      </c>
      <c r="H60" s="194" t="e">
        <f t="shared" si="1"/>
        <v>#DIV/0!</v>
      </c>
      <c r="I60" s="215">
        <v>0</v>
      </c>
      <c r="J60" s="215">
        <v>0</v>
      </c>
      <c r="K60" s="194" t="e">
        <f t="shared" si="2"/>
        <v>#DIV/0!</v>
      </c>
      <c r="L60" s="215">
        <v>0</v>
      </c>
      <c r="M60" s="215">
        <v>0</v>
      </c>
      <c r="N60" s="194" t="e">
        <f t="shared" si="3"/>
        <v>#DIV/0!</v>
      </c>
      <c r="O60" s="215">
        <v>0</v>
      </c>
      <c r="P60" s="215">
        <v>0</v>
      </c>
      <c r="Q60" s="194" t="e">
        <f t="shared" si="4"/>
        <v>#DIV/0!</v>
      </c>
      <c r="R60" s="215">
        <v>0</v>
      </c>
      <c r="S60" s="215">
        <v>0</v>
      </c>
      <c r="T60" s="194" t="e">
        <f t="shared" si="5"/>
        <v>#DIV/0!</v>
      </c>
      <c r="U60" s="215">
        <v>0</v>
      </c>
      <c r="V60" s="215">
        <v>0</v>
      </c>
      <c r="W60" s="194" t="e">
        <f t="shared" si="6"/>
        <v>#DIV/0!</v>
      </c>
      <c r="X60" s="215">
        <v>0</v>
      </c>
      <c r="Y60" s="215">
        <v>0</v>
      </c>
      <c r="Z60" s="194" t="e">
        <f t="shared" si="7"/>
        <v>#DIV/0!</v>
      </c>
      <c r="AA60" s="215">
        <v>0</v>
      </c>
      <c r="AB60" s="215">
        <v>0</v>
      </c>
      <c r="AC60" s="194" t="e">
        <f t="shared" si="8"/>
        <v>#DIV/0!</v>
      </c>
      <c r="AD60" s="215">
        <v>0</v>
      </c>
      <c r="AE60" s="215">
        <v>0</v>
      </c>
      <c r="AF60" s="194" t="e">
        <f t="shared" si="9"/>
        <v>#DIV/0!</v>
      </c>
      <c r="AG60" s="215">
        <v>0</v>
      </c>
      <c r="AH60" s="215">
        <v>0</v>
      </c>
      <c r="AI60" s="194" t="e">
        <f t="shared" si="10"/>
        <v>#DIV/0!</v>
      </c>
      <c r="AJ60" s="215">
        <v>0</v>
      </c>
      <c r="AK60" s="215">
        <v>0</v>
      </c>
      <c r="AL60" s="194" t="e">
        <f t="shared" si="15"/>
        <v>#DIV/0!</v>
      </c>
    </row>
    <row r="61" spans="1:38" ht="25.5">
      <c r="A61" s="1"/>
      <c r="B61" s="95">
        <f>لیست!D64</f>
        <v>0</v>
      </c>
      <c r="C61" s="215">
        <v>0</v>
      </c>
      <c r="D61" s="215">
        <v>0</v>
      </c>
      <c r="E61" s="194" t="e">
        <f t="shared" si="0"/>
        <v>#DIV/0!</v>
      </c>
      <c r="F61" s="215">
        <v>0</v>
      </c>
      <c r="G61" s="215">
        <v>0</v>
      </c>
      <c r="H61" s="194" t="e">
        <f t="shared" si="1"/>
        <v>#DIV/0!</v>
      </c>
      <c r="I61" s="215">
        <v>0</v>
      </c>
      <c r="J61" s="215">
        <v>0</v>
      </c>
      <c r="K61" s="194" t="e">
        <f t="shared" si="2"/>
        <v>#DIV/0!</v>
      </c>
      <c r="L61" s="215">
        <v>0</v>
      </c>
      <c r="M61" s="215">
        <v>0</v>
      </c>
      <c r="N61" s="194" t="e">
        <f t="shared" si="3"/>
        <v>#DIV/0!</v>
      </c>
      <c r="O61" s="215">
        <v>0</v>
      </c>
      <c r="P61" s="215">
        <v>0</v>
      </c>
      <c r="Q61" s="194" t="e">
        <f t="shared" si="4"/>
        <v>#DIV/0!</v>
      </c>
      <c r="R61" s="215">
        <v>0</v>
      </c>
      <c r="S61" s="215">
        <v>0</v>
      </c>
      <c r="T61" s="194" t="e">
        <f t="shared" si="5"/>
        <v>#DIV/0!</v>
      </c>
      <c r="U61" s="215">
        <v>0</v>
      </c>
      <c r="V61" s="215">
        <v>0</v>
      </c>
      <c r="W61" s="194" t="e">
        <f t="shared" si="6"/>
        <v>#DIV/0!</v>
      </c>
      <c r="X61" s="215">
        <v>0</v>
      </c>
      <c r="Y61" s="215">
        <v>0</v>
      </c>
      <c r="Z61" s="194" t="e">
        <f t="shared" si="7"/>
        <v>#DIV/0!</v>
      </c>
      <c r="AA61" s="215">
        <v>0</v>
      </c>
      <c r="AB61" s="215">
        <v>0</v>
      </c>
      <c r="AC61" s="194" t="e">
        <f t="shared" si="8"/>
        <v>#DIV/0!</v>
      </c>
      <c r="AD61" s="215">
        <v>0</v>
      </c>
      <c r="AE61" s="215">
        <v>0</v>
      </c>
      <c r="AF61" s="194" t="e">
        <f t="shared" si="9"/>
        <v>#DIV/0!</v>
      </c>
      <c r="AG61" s="215">
        <v>0</v>
      </c>
      <c r="AH61" s="215">
        <v>0</v>
      </c>
      <c r="AI61" s="194" t="e">
        <f t="shared" si="10"/>
        <v>#DIV/0!</v>
      </c>
      <c r="AJ61" s="215">
        <v>0</v>
      </c>
      <c r="AK61" s="215">
        <v>0</v>
      </c>
      <c r="AL61" s="194" t="e">
        <f t="shared" si="15"/>
        <v>#DIV/0!</v>
      </c>
    </row>
    <row r="62" spans="1:38" ht="25.5">
      <c r="A62" s="1"/>
      <c r="B62" s="95">
        <f>لیست!D65</f>
        <v>0</v>
      </c>
      <c r="C62" s="215">
        <v>0</v>
      </c>
      <c r="D62" s="215">
        <v>0</v>
      </c>
      <c r="E62" s="194" t="e">
        <f t="shared" si="0"/>
        <v>#DIV/0!</v>
      </c>
      <c r="F62" s="215">
        <v>0</v>
      </c>
      <c r="G62" s="215">
        <v>0</v>
      </c>
      <c r="H62" s="194" t="e">
        <f t="shared" si="1"/>
        <v>#DIV/0!</v>
      </c>
      <c r="I62" s="215">
        <v>0</v>
      </c>
      <c r="J62" s="215">
        <v>0</v>
      </c>
      <c r="K62" s="194" t="e">
        <f t="shared" si="2"/>
        <v>#DIV/0!</v>
      </c>
      <c r="L62" s="215">
        <v>0</v>
      </c>
      <c r="M62" s="215">
        <v>0</v>
      </c>
      <c r="N62" s="194" t="e">
        <f t="shared" si="3"/>
        <v>#DIV/0!</v>
      </c>
      <c r="O62" s="215">
        <v>0</v>
      </c>
      <c r="P62" s="215">
        <v>0</v>
      </c>
      <c r="Q62" s="194" t="e">
        <f t="shared" si="4"/>
        <v>#DIV/0!</v>
      </c>
      <c r="R62" s="215">
        <v>0</v>
      </c>
      <c r="S62" s="215">
        <v>0</v>
      </c>
      <c r="T62" s="194" t="e">
        <f t="shared" si="5"/>
        <v>#DIV/0!</v>
      </c>
      <c r="U62" s="215">
        <v>0</v>
      </c>
      <c r="V62" s="215">
        <v>0</v>
      </c>
      <c r="W62" s="194" t="e">
        <f t="shared" si="6"/>
        <v>#DIV/0!</v>
      </c>
      <c r="X62" s="215">
        <v>0</v>
      </c>
      <c r="Y62" s="215">
        <v>0</v>
      </c>
      <c r="Z62" s="194" t="e">
        <f t="shared" si="7"/>
        <v>#DIV/0!</v>
      </c>
      <c r="AA62" s="215">
        <v>0</v>
      </c>
      <c r="AB62" s="215">
        <v>0</v>
      </c>
      <c r="AC62" s="194" t="e">
        <f t="shared" si="8"/>
        <v>#DIV/0!</v>
      </c>
      <c r="AD62" s="215">
        <v>0</v>
      </c>
      <c r="AE62" s="215">
        <v>0</v>
      </c>
      <c r="AF62" s="194" t="e">
        <f t="shared" si="9"/>
        <v>#DIV/0!</v>
      </c>
      <c r="AG62" s="215">
        <v>0</v>
      </c>
      <c r="AH62" s="215">
        <v>0</v>
      </c>
      <c r="AI62" s="194" t="e">
        <f t="shared" si="10"/>
        <v>#DIV/0!</v>
      </c>
      <c r="AJ62" s="215">
        <v>0</v>
      </c>
      <c r="AK62" s="215">
        <v>0</v>
      </c>
      <c r="AL62" s="194" t="e">
        <f t="shared" si="15"/>
        <v>#DIV/0!</v>
      </c>
    </row>
    <row r="63" spans="1:38" ht="25.5">
      <c r="A63" s="1"/>
      <c r="B63" s="95">
        <f>لیست!D66</f>
        <v>0</v>
      </c>
      <c r="C63" s="215">
        <v>0</v>
      </c>
      <c r="D63" s="215">
        <v>0</v>
      </c>
      <c r="E63" s="194" t="e">
        <f t="shared" si="0"/>
        <v>#DIV/0!</v>
      </c>
      <c r="F63" s="215">
        <v>0</v>
      </c>
      <c r="G63" s="215">
        <v>0</v>
      </c>
      <c r="H63" s="194" t="e">
        <f t="shared" si="1"/>
        <v>#DIV/0!</v>
      </c>
      <c r="I63" s="215">
        <v>0</v>
      </c>
      <c r="J63" s="215">
        <v>0</v>
      </c>
      <c r="K63" s="194" t="e">
        <f t="shared" si="2"/>
        <v>#DIV/0!</v>
      </c>
      <c r="L63" s="215">
        <v>0</v>
      </c>
      <c r="M63" s="215">
        <v>0</v>
      </c>
      <c r="N63" s="194" t="e">
        <f t="shared" si="3"/>
        <v>#DIV/0!</v>
      </c>
      <c r="O63" s="215">
        <v>0</v>
      </c>
      <c r="P63" s="215">
        <v>0</v>
      </c>
      <c r="Q63" s="194" t="e">
        <f t="shared" si="4"/>
        <v>#DIV/0!</v>
      </c>
      <c r="R63" s="215">
        <v>0</v>
      </c>
      <c r="S63" s="215">
        <v>0</v>
      </c>
      <c r="T63" s="194" t="e">
        <f t="shared" si="5"/>
        <v>#DIV/0!</v>
      </c>
      <c r="U63" s="215">
        <v>0</v>
      </c>
      <c r="V63" s="215">
        <v>0</v>
      </c>
      <c r="W63" s="194" t="e">
        <f t="shared" si="6"/>
        <v>#DIV/0!</v>
      </c>
      <c r="X63" s="215">
        <v>0</v>
      </c>
      <c r="Y63" s="215">
        <v>0</v>
      </c>
      <c r="Z63" s="194" t="e">
        <f t="shared" si="7"/>
        <v>#DIV/0!</v>
      </c>
      <c r="AA63" s="215">
        <v>0</v>
      </c>
      <c r="AB63" s="215">
        <v>0</v>
      </c>
      <c r="AC63" s="194" t="e">
        <f t="shared" si="8"/>
        <v>#DIV/0!</v>
      </c>
      <c r="AD63" s="215">
        <v>0</v>
      </c>
      <c r="AE63" s="215">
        <v>0</v>
      </c>
      <c r="AF63" s="194" t="e">
        <f t="shared" si="9"/>
        <v>#DIV/0!</v>
      </c>
      <c r="AG63" s="215">
        <v>0</v>
      </c>
      <c r="AH63" s="215">
        <v>0</v>
      </c>
      <c r="AI63" s="194" t="e">
        <f t="shared" si="10"/>
        <v>#DIV/0!</v>
      </c>
      <c r="AJ63" s="215">
        <v>0</v>
      </c>
      <c r="AK63" s="215">
        <v>0</v>
      </c>
      <c r="AL63" s="194" t="e">
        <f t="shared" si="15"/>
        <v>#DIV/0!</v>
      </c>
    </row>
    <row r="64" spans="1:38" ht="25.5">
      <c r="A64" s="1"/>
      <c r="B64" s="95">
        <f>لیست!D67</f>
        <v>0</v>
      </c>
      <c r="C64" s="215">
        <v>0</v>
      </c>
      <c r="D64" s="215">
        <v>0</v>
      </c>
      <c r="E64" s="194" t="e">
        <f t="shared" si="0"/>
        <v>#DIV/0!</v>
      </c>
      <c r="F64" s="215">
        <v>0</v>
      </c>
      <c r="G64" s="215">
        <v>0</v>
      </c>
      <c r="H64" s="194" t="e">
        <f t="shared" si="1"/>
        <v>#DIV/0!</v>
      </c>
      <c r="I64" s="215">
        <v>0</v>
      </c>
      <c r="J64" s="215">
        <v>0</v>
      </c>
      <c r="K64" s="194" t="e">
        <f t="shared" si="2"/>
        <v>#DIV/0!</v>
      </c>
      <c r="L64" s="215">
        <v>0</v>
      </c>
      <c r="M64" s="215">
        <v>0</v>
      </c>
      <c r="N64" s="194" t="e">
        <f t="shared" si="3"/>
        <v>#DIV/0!</v>
      </c>
      <c r="O64" s="215">
        <v>0</v>
      </c>
      <c r="P64" s="215">
        <v>0</v>
      </c>
      <c r="Q64" s="194" t="e">
        <f t="shared" si="4"/>
        <v>#DIV/0!</v>
      </c>
      <c r="R64" s="215">
        <v>0</v>
      </c>
      <c r="S64" s="215">
        <v>0</v>
      </c>
      <c r="T64" s="194" t="e">
        <f t="shared" si="5"/>
        <v>#DIV/0!</v>
      </c>
      <c r="U64" s="215">
        <v>0</v>
      </c>
      <c r="V64" s="215">
        <v>0</v>
      </c>
      <c r="W64" s="194" t="e">
        <f t="shared" si="6"/>
        <v>#DIV/0!</v>
      </c>
      <c r="X64" s="215">
        <v>0</v>
      </c>
      <c r="Y64" s="215">
        <v>0</v>
      </c>
      <c r="Z64" s="194" t="e">
        <f t="shared" si="7"/>
        <v>#DIV/0!</v>
      </c>
      <c r="AA64" s="215">
        <v>0</v>
      </c>
      <c r="AB64" s="215">
        <v>0</v>
      </c>
      <c r="AC64" s="194" t="e">
        <f t="shared" si="8"/>
        <v>#DIV/0!</v>
      </c>
      <c r="AD64" s="215">
        <v>0</v>
      </c>
      <c r="AE64" s="215">
        <v>0</v>
      </c>
      <c r="AF64" s="194" t="e">
        <f t="shared" si="9"/>
        <v>#DIV/0!</v>
      </c>
      <c r="AG64" s="215">
        <v>0</v>
      </c>
      <c r="AH64" s="215">
        <v>0</v>
      </c>
      <c r="AI64" s="194" t="e">
        <f t="shared" si="10"/>
        <v>#DIV/0!</v>
      </c>
      <c r="AJ64" s="215">
        <v>0</v>
      </c>
      <c r="AK64" s="215">
        <v>0</v>
      </c>
      <c r="AL64" s="194" t="e">
        <f t="shared" si="15"/>
        <v>#DIV/0!</v>
      </c>
    </row>
    <row r="65" spans="1:38" ht="25.5">
      <c r="A65" s="1"/>
      <c r="B65" s="95">
        <f>لیست!D68</f>
        <v>0</v>
      </c>
      <c r="C65" s="215">
        <v>0</v>
      </c>
      <c r="D65" s="215">
        <v>0</v>
      </c>
      <c r="E65" s="194" t="e">
        <f t="shared" si="0"/>
        <v>#DIV/0!</v>
      </c>
      <c r="F65" s="215">
        <v>0</v>
      </c>
      <c r="G65" s="215">
        <v>0</v>
      </c>
      <c r="H65" s="194" t="e">
        <f t="shared" si="1"/>
        <v>#DIV/0!</v>
      </c>
      <c r="I65" s="215">
        <v>0</v>
      </c>
      <c r="J65" s="215">
        <v>0</v>
      </c>
      <c r="K65" s="194" t="e">
        <f t="shared" si="2"/>
        <v>#DIV/0!</v>
      </c>
      <c r="L65" s="215">
        <v>0</v>
      </c>
      <c r="M65" s="215">
        <v>0</v>
      </c>
      <c r="N65" s="194" t="e">
        <f t="shared" si="3"/>
        <v>#DIV/0!</v>
      </c>
      <c r="O65" s="215">
        <v>0</v>
      </c>
      <c r="P65" s="215">
        <v>0</v>
      </c>
      <c r="Q65" s="194" t="e">
        <f t="shared" si="4"/>
        <v>#DIV/0!</v>
      </c>
      <c r="R65" s="215">
        <v>0</v>
      </c>
      <c r="S65" s="215">
        <v>0</v>
      </c>
      <c r="T65" s="194" t="e">
        <f t="shared" si="5"/>
        <v>#DIV/0!</v>
      </c>
      <c r="U65" s="215">
        <v>0</v>
      </c>
      <c r="V65" s="215">
        <v>0</v>
      </c>
      <c r="W65" s="194" t="e">
        <f t="shared" si="6"/>
        <v>#DIV/0!</v>
      </c>
      <c r="X65" s="215">
        <v>0</v>
      </c>
      <c r="Y65" s="215">
        <v>0</v>
      </c>
      <c r="Z65" s="194" t="e">
        <f t="shared" si="7"/>
        <v>#DIV/0!</v>
      </c>
      <c r="AA65" s="215">
        <v>0</v>
      </c>
      <c r="AB65" s="215">
        <v>0</v>
      </c>
      <c r="AC65" s="194" t="e">
        <f t="shared" si="8"/>
        <v>#DIV/0!</v>
      </c>
      <c r="AD65" s="215">
        <v>0</v>
      </c>
      <c r="AE65" s="215">
        <v>0</v>
      </c>
      <c r="AF65" s="194" t="e">
        <f t="shared" si="9"/>
        <v>#DIV/0!</v>
      </c>
      <c r="AG65" s="215">
        <v>0</v>
      </c>
      <c r="AH65" s="215">
        <v>0</v>
      </c>
      <c r="AI65" s="194" t="e">
        <f t="shared" si="10"/>
        <v>#DIV/0!</v>
      </c>
      <c r="AJ65" s="215">
        <v>0</v>
      </c>
      <c r="AK65" s="215">
        <v>0</v>
      </c>
      <c r="AL65" s="194" t="e">
        <f t="shared" si="15"/>
        <v>#DIV/0!</v>
      </c>
    </row>
    <row r="66" spans="1:38" ht="25.5">
      <c r="A66" s="1"/>
      <c r="B66" s="95">
        <f>لیست!D69</f>
        <v>0</v>
      </c>
      <c r="C66" s="215">
        <v>0</v>
      </c>
      <c r="D66" s="215">
        <v>0</v>
      </c>
      <c r="E66" s="194" t="e">
        <f t="shared" si="0"/>
        <v>#DIV/0!</v>
      </c>
      <c r="F66" s="215">
        <v>0</v>
      </c>
      <c r="G66" s="215">
        <v>0</v>
      </c>
      <c r="H66" s="194" t="e">
        <f t="shared" si="1"/>
        <v>#DIV/0!</v>
      </c>
      <c r="I66" s="215">
        <v>0</v>
      </c>
      <c r="J66" s="215">
        <v>0</v>
      </c>
      <c r="K66" s="194" t="e">
        <f t="shared" si="2"/>
        <v>#DIV/0!</v>
      </c>
      <c r="L66" s="215">
        <v>0</v>
      </c>
      <c r="M66" s="215">
        <v>0</v>
      </c>
      <c r="N66" s="194" t="e">
        <f t="shared" si="3"/>
        <v>#DIV/0!</v>
      </c>
      <c r="O66" s="215">
        <v>0</v>
      </c>
      <c r="P66" s="215">
        <v>0</v>
      </c>
      <c r="Q66" s="194" t="e">
        <f t="shared" si="4"/>
        <v>#DIV/0!</v>
      </c>
      <c r="R66" s="215">
        <v>0</v>
      </c>
      <c r="S66" s="215">
        <v>0</v>
      </c>
      <c r="T66" s="194" t="e">
        <f t="shared" si="5"/>
        <v>#DIV/0!</v>
      </c>
      <c r="U66" s="215">
        <v>0</v>
      </c>
      <c r="V66" s="215">
        <v>0</v>
      </c>
      <c r="W66" s="194" t="e">
        <f t="shared" si="6"/>
        <v>#DIV/0!</v>
      </c>
      <c r="X66" s="215">
        <v>0</v>
      </c>
      <c r="Y66" s="215">
        <v>0</v>
      </c>
      <c r="Z66" s="194" t="e">
        <f t="shared" si="7"/>
        <v>#DIV/0!</v>
      </c>
      <c r="AA66" s="215">
        <v>0</v>
      </c>
      <c r="AB66" s="215">
        <v>0</v>
      </c>
      <c r="AC66" s="194" t="e">
        <f t="shared" si="8"/>
        <v>#DIV/0!</v>
      </c>
      <c r="AD66" s="215">
        <v>0</v>
      </c>
      <c r="AE66" s="215">
        <v>0</v>
      </c>
      <c r="AF66" s="194" t="e">
        <f t="shared" si="9"/>
        <v>#DIV/0!</v>
      </c>
      <c r="AG66" s="215">
        <v>0</v>
      </c>
      <c r="AH66" s="215">
        <v>0</v>
      </c>
      <c r="AI66" s="194" t="e">
        <f t="shared" si="10"/>
        <v>#DIV/0!</v>
      </c>
      <c r="AJ66" s="215">
        <v>0</v>
      </c>
      <c r="AK66" s="215">
        <v>0</v>
      </c>
      <c r="AL66" s="194" t="e">
        <f t="shared" si="15"/>
        <v>#DIV/0!</v>
      </c>
    </row>
    <row r="67" spans="1:38" ht="25.5">
      <c r="A67" s="1"/>
      <c r="B67" s="95">
        <f>لیست!D70</f>
        <v>0</v>
      </c>
      <c r="C67" s="215">
        <v>0</v>
      </c>
      <c r="D67" s="215">
        <v>0</v>
      </c>
      <c r="E67" s="194" t="e">
        <f t="shared" si="0"/>
        <v>#DIV/0!</v>
      </c>
      <c r="F67" s="215">
        <v>0</v>
      </c>
      <c r="G67" s="215">
        <v>0</v>
      </c>
      <c r="H67" s="194" t="e">
        <f t="shared" si="1"/>
        <v>#DIV/0!</v>
      </c>
      <c r="I67" s="215">
        <v>0</v>
      </c>
      <c r="J67" s="215">
        <v>0</v>
      </c>
      <c r="K67" s="194" t="e">
        <f t="shared" si="2"/>
        <v>#DIV/0!</v>
      </c>
      <c r="L67" s="215">
        <v>0</v>
      </c>
      <c r="M67" s="215">
        <v>0</v>
      </c>
      <c r="N67" s="194" t="e">
        <f t="shared" si="3"/>
        <v>#DIV/0!</v>
      </c>
      <c r="O67" s="215">
        <v>0</v>
      </c>
      <c r="P67" s="215">
        <v>0</v>
      </c>
      <c r="Q67" s="194" t="e">
        <f t="shared" si="4"/>
        <v>#DIV/0!</v>
      </c>
      <c r="R67" s="215">
        <v>0</v>
      </c>
      <c r="S67" s="215">
        <v>0</v>
      </c>
      <c r="T67" s="194" t="e">
        <f t="shared" si="5"/>
        <v>#DIV/0!</v>
      </c>
      <c r="U67" s="215">
        <v>0</v>
      </c>
      <c r="V67" s="215">
        <v>0</v>
      </c>
      <c r="W67" s="194" t="e">
        <f t="shared" si="6"/>
        <v>#DIV/0!</v>
      </c>
      <c r="X67" s="215">
        <v>0</v>
      </c>
      <c r="Y67" s="215">
        <v>0</v>
      </c>
      <c r="Z67" s="194" t="e">
        <f t="shared" si="7"/>
        <v>#DIV/0!</v>
      </c>
      <c r="AA67" s="215">
        <v>0</v>
      </c>
      <c r="AB67" s="215">
        <v>0</v>
      </c>
      <c r="AC67" s="194" t="e">
        <f t="shared" si="8"/>
        <v>#DIV/0!</v>
      </c>
      <c r="AD67" s="215">
        <v>0</v>
      </c>
      <c r="AE67" s="215">
        <v>0</v>
      </c>
      <c r="AF67" s="194" t="e">
        <f t="shared" si="9"/>
        <v>#DIV/0!</v>
      </c>
      <c r="AG67" s="215">
        <v>0</v>
      </c>
      <c r="AH67" s="215">
        <v>0</v>
      </c>
      <c r="AI67" s="194" t="e">
        <f t="shared" si="10"/>
        <v>#DIV/0!</v>
      </c>
      <c r="AJ67" s="215">
        <v>0</v>
      </c>
      <c r="AK67" s="215">
        <v>0</v>
      </c>
      <c r="AL67" s="194" t="e">
        <f t="shared" si="15"/>
        <v>#DIV/0!</v>
      </c>
    </row>
    <row r="68" spans="1:38" ht="25.5">
      <c r="A68" s="1"/>
      <c r="B68" s="95">
        <f>لیست!D71</f>
        <v>0</v>
      </c>
      <c r="C68" s="215">
        <v>0</v>
      </c>
      <c r="D68" s="215">
        <v>0</v>
      </c>
      <c r="E68" s="194" t="e">
        <f t="shared" si="0"/>
        <v>#DIV/0!</v>
      </c>
      <c r="F68" s="215">
        <v>0</v>
      </c>
      <c r="G68" s="215">
        <v>0</v>
      </c>
      <c r="H68" s="194" t="e">
        <f t="shared" si="1"/>
        <v>#DIV/0!</v>
      </c>
      <c r="I68" s="215">
        <v>0</v>
      </c>
      <c r="J68" s="215">
        <v>0</v>
      </c>
      <c r="K68" s="194" t="e">
        <f t="shared" si="2"/>
        <v>#DIV/0!</v>
      </c>
      <c r="L68" s="215">
        <v>0</v>
      </c>
      <c r="M68" s="215">
        <v>0</v>
      </c>
      <c r="N68" s="194" t="e">
        <f t="shared" si="3"/>
        <v>#DIV/0!</v>
      </c>
      <c r="O68" s="215">
        <v>0</v>
      </c>
      <c r="P68" s="215">
        <v>0</v>
      </c>
      <c r="Q68" s="194" t="e">
        <f t="shared" si="4"/>
        <v>#DIV/0!</v>
      </c>
      <c r="R68" s="215">
        <v>0</v>
      </c>
      <c r="S68" s="215">
        <v>0</v>
      </c>
      <c r="T68" s="194" t="e">
        <f t="shared" si="5"/>
        <v>#DIV/0!</v>
      </c>
      <c r="U68" s="215">
        <v>0</v>
      </c>
      <c r="V68" s="215">
        <v>0</v>
      </c>
      <c r="W68" s="194" t="e">
        <f t="shared" si="6"/>
        <v>#DIV/0!</v>
      </c>
      <c r="X68" s="215">
        <v>0</v>
      </c>
      <c r="Y68" s="215">
        <v>0</v>
      </c>
      <c r="Z68" s="194" t="e">
        <f t="shared" si="7"/>
        <v>#DIV/0!</v>
      </c>
      <c r="AA68" s="215">
        <v>0</v>
      </c>
      <c r="AB68" s="215">
        <v>0</v>
      </c>
      <c r="AC68" s="194" t="e">
        <f t="shared" si="8"/>
        <v>#DIV/0!</v>
      </c>
      <c r="AD68" s="215">
        <v>0</v>
      </c>
      <c r="AE68" s="215">
        <v>0</v>
      </c>
      <c r="AF68" s="194" t="e">
        <f t="shared" si="9"/>
        <v>#DIV/0!</v>
      </c>
      <c r="AG68" s="215">
        <v>0</v>
      </c>
      <c r="AH68" s="215">
        <v>0</v>
      </c>
      <c r="AI68" s="194" t="e">
        <f t="shared" si="10"/>
        <v>#DIV/0!</v>
      </c>
      <c r="AJ68" s="215">
        <v>0</v>
      </c>
      <c r="AK68" s="215">
        <v>0</v>
      </c>
      <c r="AL68" s="194" t="e">
        <f t="shared" si="15"/>
        <v>#DIV/0!</v>
      </c>
    </row>
    <row r="69" spans="1:38" ht="25.5">
      <c r="A69" s="1"/>
      <c r="B69" s="95">
        <f>لیست!D72</f>
        <v>0</v>
      </c>
      <c r="C69" s="215">
        <v>0</v>
      </c>
      <c r="D69" s="215">
        <v>0</v>
      </c>
      <c r="E69" s="194" t="e">
        <f t="shared" ref="E69:E104" si="16">C69/D69*100</f>
        <v>#DIV/0!</v>
      </c>
      <c r="F69" s="215">
        <v>0</v>
      </c>
      <c r="G69" s="215">
        <v>0</v>
      </c>
      <c r="H69" s="194" t="e">
        <f t="shared" ref="H69:H104" si="17">F69/G69*100</f>
        <v>#DIV/0!</v>
      </c>
      <c r="I69" s="215">
        <v>0</v>
      </c>
      <c r="J69" s="215">
        <v>0</v>
      </c>
      <c r="K69" s="194" t="e">
        <f t="shared" ref="K69:K104" si="18">I69/J69*100</f>
        <v>#DIV/0!</v>
      </c>
      <c r="L69" s="215">
        <v>0</v>
      </c>
      <c r="M69" s="215">
        <v>0</v>
      </c>
      <c r="N69" s="194" t="e">
        <f t="shared" ref="N69:N104" si="19">L69/M69*100</f>
        <v>#DIV/0!</v>
      </c>
      <c r="O69" s="215">
        <v>0</v>
      </c>
      <c r="P69" s="215">
        <v>0</v>
      </c>
      <c r="Q69" s="194" t="e">
        <f t="shared" ref="Q69:Q104" si="20">O69/P69*100</f>
        <v>#DIV/0!</v>
      </c>
      <c r="R69" s="215">
        <v>0</v>
      </c>
      <c r="S69" s="215">
        <v>0</v>
      </c>
      <c r="T69" s="194" t="e">
        <f t="shared" ref="T69:T104" si="21">R69/S69*100</f>
        <v>#DIV/0!</v>
      </c>
      <c r="U69" s="215">
        <v>0</v>
      </c>
      <c r="V69" s="215">
        <v>0</v>
      </c>
      <c r="W69" s="194" t="e">
        <f t="shared" ref="W69:W104" si="22">U69/V69*100</f>
        <v>#DIV/0!</v>
      </c>
      <c r="X69" s="215">
        <v>0</v>
      </c>
      <c r="Y69" s="215">
        <v>0</v>
      </c>
      <c r="Z69" s="194" t="e">
        <f t="shared" ref="Z69:Z104" si="23">X69/Y69*100</f>
        <v>#DIV/0!</v>
      </c>
      <c r="AA69" s="215">
        <v>0</v>
      </c>
      <c r="AB69" s="215">
        <v>0</v>
      </c>
      <c r="AC69" s="194" t="e">
        <f t="shared" ref="AC69:AC104" si="24">AA69/AB69*100</f>
        <v>#DIV/0!</v>
      </c>
      <c r="AD69" s="215">
        <v>0</v>
      </c>
      <c r="AE69" s="215">
        <v>0</v>
      </c>
      <c r="AF69" s="194" t="e">
        <f t="shared" ref="AF69:AF104" si="25">AD69/AE69*100</f>
        <v>#DIV/0!</v>
      </c>
      <c r="AG69" s="215">
        <v>0</v>
      </c>
      <c r="AH69" s="215">
        <v>0</v>
      </c>
      <c r="AI69" s="194" t="e">
        <f t="shared" ref="AI69:AI104" si="26">AG69/AH69*100</f>
        <v>#DIV/0!</v>
      </c>
      <c r="AJ69" s="215">
        <v>0</v>
      </c>
      <c r="AK69" s="215">
        <v>0</v>
      </c>
      <c r="AL69" s="194" t="e">
        <f t="shared" si="15"/>
        <v>#DIV/0!</v>
      </c>
    </row>
    <row r="70" spans="1:38" ht="25.5">
      <c r="A70" s="1"/>
      <c r="B70" s="95">
        <f>لیست!D73</f>
        <v>0</v>
      </c>
      <c r="C70" s="215">
        <v>0</v>
      </c>
      <c r="D70" s="215">
        <v>0</v>
      </c>
      <c r="E70" s="194" t="e">
        <f t="shared" si="16"/>
        <v>#DIV/0!</v>
      </c>
      <c r="F70" s="215">
        <v>0</v>
      </c>
      <c r="G70" s="215">
        <v>0</v>
      </c>
      <c r="H70" s="194" t="e">
        <f t="shared" si="17"/>
        <v>#DIV/0!</v>
      </c>
      <c r="I70" s="215">
        <v>0</v>
      </c>
      <c r="J70" s="215">
        <v>0</v>
      </c>
      <c r="K70" s="194" t="e">
        <f t="shared" si="18"/>
        <v>#DIV/0!</v>
      </c>
      <c r="L70" s="215">
        <v>0</v>
      </c>
      <c r="M70" s="215">
        <v>0</v>
      </c>
      <c r="N70" s="194" t="e">
        <f t="shared" si="19"/>
        <v>#DIV/0!</v>
      </c>
      <c r="O70" s="215">
        <v>0</v>
      </c>
      <c r="P70" s="215">
        <v>0</v>
      </c>
      <c r="Q70" s="194" t="e">
        <f t="shared" si="20"/>
        <v>#DIV/0!</v>
      </c>
      <c r="R70" s="215">
        <v>0</v>
      </c>
      <c r="S70" s="215">
        <v>0</v>
      </c>
      <c r="T70" s="194" t="e">
        <f t="shared" si="21"/>
        <v>#DIV/0!</v>
      </c>
      <c r="U70" s="215">
        <v>0</v>
      </c>
      <c r="V70" s="215">
        <v>0</v>
      </c>
      <c r="W70" s="194" t="e">
        <f t="shared" si="22"/>
        <v>#DIV/0!</v>
      </c>
      <c r="X70" s="215">
        <v>0</v>
      </c>
      <c r="Y70" s="215">
        <v>0</v>
      </c>
      <c r="Z70" s="194" t="e">
        <f t="shared" si="23"/>
        <v>#DIV/0!</v>
      </c>
      <c r="AA70" s="215">
        <v>0</v>
      </c>
      <c r="AB70" s="215">
        <v>0</v>
      </c>
      <c r="AC70" s="194" t="e">
        <f t="shared" si="24"/>
        <v>#DIV/0!</v>
      </c>
      <c r="AD70" s="215">
        <v>0</v>
      </c>
      <c r="AE70" s="215">
        <v>0</v>
      </c>
      <c r="AF70" s="194" t="e">
        <f t="shared" si="25"/>
        <v>#DIV/0!</v>
      </c>
      <c r="AG70" s="215">
        <v>0</v>
      </c>
      <c r="AH70" s="215">
        <v>0</v>
      </c>
      <c r="AI70" s="194" t="e">
        <f t="shared" si="26"/>
        <v>#DIV/0!</v>
      </c>
      <c r="AJ70" s="215">
        <v>0</v>
      </c>
      <c r="AK70" s="215">
        <v>0</v>
      </c>
      <c r="AL70" s="194" t="e">
        <f t="shared" si="15"/>
        <v>#DIV/0!</v>
      </c>
    </row>
    <row r="71" spans="1:38" ht="25.5">
      <c r="A71" s="1"/>
      <c r="B71" s="95">
        <f>لیست!D74</f>
        <v>0</v>
      </c>
      <c r="C71" s="215">
        <v>0</v>
      </c>
      <c r="D71" s="215">
        <v>0</v>
      </c>
      <c r="E71" s="194" t="e">
        <f t="shared" si="16"/>
        <v>#DIV/0!</v>
      </c>
      <c r="F71" s="215">
        <v>0</v>
      </c>
      <c r="G71" s="215">
        <v>0</v>
      </c>
      <c r="H71" s="194" t="e">
        <f t="shared" si="17"/>
        <v>#DIV/0!</v>
      </c>
      <c r="I71" s="215">
        <v>0</v>
      </c>
      <c r="J71" s="215">
        <v>0</v>
      </c>
      <c r="K71" s="194" t="e">
        <f t="shared" si="18"/>
        <v>#DIV/0!</v>
      </c>
      <c r="L71" s="215">
        <v>0</v>
      </c>
      <c r="M71" s="215">
        <v>0</v>
      </c>
      <c r="N71" s="194" t="e">
        <f t="shared" si="19"/>
        <v>#DIV/0!</v>
      </c>
      <c r="O71" s="215">
        <v>0</v>
      </c>
      <c r="P71" s="215">
        <v>0</v>
      </c>
      <c r="Q71" s="194" t="e">
        <f t="shared" si="20"/>
        <v>#DIV/0!</v>
      </c>
      <c r="R71" s="215">
        <v>0</v>
      </c>
      <c r="S71" s="215">
        <v>0</v>
      </c>
      <c r="T71" s="194" t="e">
        <f t="shared" si="21"/>
        <v>#DIV/0!</v>
      </c>
      <c r="U71" s="215">
        <v>0</v>
      </c>
      <c r="V71" s="215">
        <v>0</v>
      </c>
      <c r="W71" s="194" t="e">
        <f t="shared" si="22"/>
        <v>#DIV/0!</v>
      </c>
      <c r="X71" s="215">
        <v>0</v>
      </c>
      <c r="Y71" s="215">
        <v>0</v>
      </c>
      <c r="Z71" s="194" t="e">
        <f t="shared" si="23"/>
        <v>#DIV/0!</v>
      </c>
      <c r="AA71" s="215">
        <v>0</v>
      </c>
      <c r="AB71" s="215">
        <v>0</v>
      </c>
      <c r="AC71" s="194" t="e">
        <f t="shared" si="24"/>
        <v>#DIV/0!</v>
      </c>
      <c r="AD71" s="215">
        <v>0</v>
      </c>
      <c r="AE71" s="215">
        <v>0</v>
      </c>
      <c r="AF71" s="194" t="e">
        <f t="shared" si="25"/>
        <v>#DIV/0!</v>
      </c>
      <c r="AG71" s="215">
        <v>0</v>
      </c>
      <c r="AH71" s="215">
        <v>0</v>
      </c>
      <c r="AI71" s="194" t="e">
        <f t="shared" si="26"/>
        <v>#DIV/0!</v>
      </c>
      <c r="AJ71" s="215">
        <v>0</v>
      </c>
      <c r="AK71" s="215">
        <v>0</v>
      </c>
      <c r="AL71" s="194" t="e">
        <f t="shared" si="15"/>
        <v>#DIV/0!</v>
      </c>
    </row>
    <row r="72" spans="1:38" ht="25.5">
      <c r="A72" s="1"/>
      <c r="B72" s="95">
        <f>لیست!D75</f>
        <v>0</v>
      </c>
      <c r="C72" s="215">
        <v>0</v>
      </c>
      <c r="D72" s="215">
        <v>0</v>
      </c>
      <c r="E72" s="194" t="e">
        <f t="shared" si="16"/>
        <v>#DIV/0!</v>
      </c>
      <c r="F72" s="215">
        <v>0</v>
      </c>
      <c r="G72" s="215">
        <v>0</v>
      </c>
      <c r="H72" s="194" t="e">
        <f t="shared" si="17"/>
        <v>#DIV/0!</v>
      </c>
      <c r="I72" s="215">
        <v>0</v>
      </c>
      <c r="J72" s="215">
        <v>0</v>
      </c>
      <c r="K72" s="194" t="e">
        <f t="shared" si="18"/>
        <v>#DIV/0!</v>
      </c>
      <c r="L72" s="215">
        <v>0</v>
      </c>
      <c r="M72" s="215">
        <v>0</v>
      </c>
      <c r="N72" s="194" t="e">
        <f t="shared" si="19"/>
        <v>#DIV/0!</v>
      </c>
      <c r="O72" s="215">
        <v>0</v>
      </c>
      <c r="P72" s="215">
        <v>0</v>
      </c>
      <c r="Q72" s="194" t="e">
        <f t="shared" si="20"/>
        <v>#DIV/0!</v>
      </c>
      <c r="R72" s="215">
        <v>0</v>
      </c>
      <c r="S72" s="215">
        <v>0</v>
      </c>
      <c r="T72" s="194" t="e">
        <f t="shared" si="21"/>
        <v>#DIV/0!</v>
      </c>
      <c r="U72" s="215">
        <v>0</v>
      </c>
      <c r="V72" s="215">
        <v>0</v>
      </c>
      <c r="W72" s="194" t="e">
        <f t="shared" si="22"/>
        <v>#DIV/0!</v>
      </c>
      <c r="X72" s="215">
        <v>0</v>
      </c>
      <c r="Y72" s="215">
        <v>0</v>
      </c>
      <c r="Z72" s="194" t="e">
        <f t="shared" si="23"/>
        <v>#DIV/0!</v>
      </c>
      <c r="AA72" s="215">
        <v>0</v>
      </c>
      <c r="AB72" s="215">
        <v>0</v>
      </c>
      <c r="AC72" s="194" t="e">
        <f t="shared" si="24"/>
        <v>#DIV/0!</v>
      </c>
      <c r="AD72" s="215">
        <v>0</v>
      </c>
      <c r="AE72" s="215">
        <v>0</v>
      </c>
      <c r="AF72" s="194" t="e">
        <f t="shared" si="25"/>
        <v>#DIV/0!</v>
      </c>
      <c r="AG72" s="215">
        <v>0</v>
      </c>
      <c r="AH72" s="215">
        <v>0</v>
      </c>
      <c r="AI72" s="194" t="e">
        <f t="shared" si="26"/>
        <v>#DIV/0!</v>
      </c>
      <c r="AJ72" s="215">
        <v>0</v>
      </c>
      <c r="AK72" s="215">
        <v>0</v>
      </c>
      <c r="AL72" s="194" t="e">
        <f t="shared" si="15"/>
        <v>#DIV/0!</v>
      </c>
    </row>
    <row r="73" spans="1:38" ht="25.5">
      <c r="A73" s="1"/>
      <c r="B73" s="95">
        <f>لیست!D76</f>
        <v>0</v>
      </c>
      <c r="C73" s="215">
        <v>0</v>
      </c>
      <c r="D73" s="215">
        <v>0</v>
      </c>
      <c r="E73" s="194" t="e">
        <f t="shared" si="16"/>
        <v>#DIV/0!</v>
      </c>
      <c r="F73" s="215">
        <v>0</v>
      </c>
      <c r="G73" s="215">
        <v>0</v>
      </c>
      <c r="H73" s="194" t="e">
        <f t="shared" si="17"/>
        <v>#DIV/0!</v>
      </c>
      <c r="I73" s="215">
        <v>0</v>
      </c>
      <c r="J73" s="215">
        <v>0</v>
      </c>
      <c r="K73" s="194" t="e">
        <f t="shared" si="18"/>
        <v>#DIV/0!</v>
      </c>
      <c r="L73" s="215">
        <v>0</v>
      </c>
      <c r="M73" s="215">
        <v>0</v>
      </c>
      <c r="N73" s="194" t="e">
        <f t="shared" si="19"/>
        <v>#DIV/0!</v>
      </c>
      <c r="O73" s="215">
        <v>0</v>
      </c>
      <c r="P73" s="215">
        <v>0</v>
      </c>
      <c r="Q73" s="194" t="e">
        <f t="shared" si="20"/>
        <v>#DIV/0!</v>
      </c>
      <c r="R73" s="215">
        <v>0</v>
      </c>
      <c r="S73" s="215">
        <v>0</v>
      </c>
      <c r="T73" s="194" t="e">
        <f t="shared" si="21"/>
        <v>#DIV/0!</v>
      </c>
      <c r="U73" s="215">
        <v>0</v>
      </c>
      <c r="V73" s="215">
        <v>0</v>
      </c>
      <c r="W73" s="194" t="e">
        <f t="shared" si="22"/>
        <v>#DIV/0!</v>
      </c>
      <c r="X73" s="215">
        <v>0</v>
      </c>
      <c r="Y73" s="215">
        <v>0</v>
      </c>
      <c r="Z73" s="194" t="e">
        <f t="shared" si="23"/>
        <v>#DIV/0!</v>
      </c>
      <c r="AA73" s="215">
        <v>0</v>
      </c>
      <c r="AB73" s="215">
        <v>0</v>
      </c>
      <c r="AC73" s="194" t="e">
        <f t="shared" si="24"/>
        <v>#DIV/0!</v>
      </c>
      <c r="AD73" s="215">
        <v>0</v>
      </c>
      <c r="AE73" s="215">
        <v>0</v>
      </c>
      <c r="AF73" s="194" t="e">
        <f t="shared" si="25"/>
        <v>#DIV/0!</v>
      </c>
      <c r="AG73" s="215">
        <v>0</v>
      </c>
      <c r="AH73" s="215">
        <v>0</v>
      </c>
      <c r="AI73" s="194" t="e">
        <f t="shared" si="26"/>
        <v>#DIV/0!</v>
      </c>
      <c r="AJ73" s="215">
        <v>0</v>
      </c>
      <c r="AK73" s="215">
        <v>0</v>
      </c>
      <c r="AL73" s="194" t="e">
        <f t="shared" si="15"/>
        <v>#DIV/0!</v>
      </c>
    </row>
    <row r="74" spans="1:38" ht="25.5">
      <c r="A74" s="1"/>
      <c r="B74" s="95">
        <f>لیست!D77</f>
        <v>0</v>
      </c>
      <c r="C74" s="215">
        <v>0</v>
      </c>
      <c r="D74" s="215">
        <v>0</v>
      </c>
      <c r="E74" s="194" t="e">
        <f t="shared" si="16"/>
        <v>#DIV/0!</v>
      </c>
      <c r="F74" s="215">
        <v>0</v>
      </c>
      <c r="G74" s="215">
        <v>0</v>
      </c>
      <c r="H74" s="194" t="e">
        <f t="shared" si="17"/>
        <v>#DIV/0!</v>
      </c>
      <c r="I74" s="215">
        <v>0</v>
      </c>
      <c r="J74" s="215">
        <v>0</v>
      </c>
      <c r="K74" s="194" t="e">
        <f t="shared" si="18"/>
        <v>#DIV/0!</v>
      </c>
      <c r="L74" s="215">
        <v>0</v>
      </c>
      <c r="M74" s="215">
        <v>0</v>
      </c>
      <c r="N74" s="194" t="e">
        <f t="shared" si="19"/>
        <v>#DIV/0!</v>
      </c>
      <c r="O74" s="215">
        <v>0</v>
      </c>
      <c r="P74" s="215">
        <v>0</v>
      </c>
      <c r="Q74" s="194" t="e">
        <f t="shared" si="20"/>
        <v>#DIV/0!</v>
      </c>
      <c r="R74" s="215">
        <v>0</v>
      </c>
      <c r="S74" s="215">
        <v>0</v>
      </c>
      <c r="T74" s="194" t="e">
        <f t="shared" si="21"/>
        <v>#DIV/0!</v>
      </c>
      <c r="U74" s="215">
        <v>0</v>
      </c>
      <c r="V74" s="215">
        <v>0</v>
      </c>
      <c r="W74" s="194" t="e">
        <f t="shared" si="22"/>
        <v>#DIV/0!</v>
      </c>
      <c r="X74" s="215">
        <v>0</v>
      </c>
      <c r="Y74" s="215">
        <v>0</v>
      </c>
      <c r="Z74" s="194" t="e">
        <f t="shared" si="23"/>
        <v>#DIV/0!</v>
      </c>
      <c r="AA74" s="215">
        <v>0</v>
      </c>
      <c r="AB74" s="215">
        <v>0</v>
      </c>
      <c r="AC74" s="194" t="e">
        <f t="shared" si="24"/>
        <v>#DIV/0!</v>
      </c>
      <c r="AD74" s="215">
        <v>0</v>
      </c>
      <c r="AE74" s="215">
        <v>0</v>
      </c>
      <c r="AF74" s="194" t="e">
        <f t="shared" si="25"/>
        <v>#DIV/0!</v>
      </c>
      <c r="AG74" s="215">
        <v>0</v>
      </c>
      <c r="AH74" s="215">
        <v>0</v>
      </c>
      <c r="AI74" s="194" t="e">
        <f t="shared" si="26"/>
        <v>#DIV/0!</v>
      </c>
      <c r="AJ74" s="215">
        <v>0</v>
      </c>
      <c r="AK74" s="215">
        <v>0</v>
      </c>
      <c r="AL74" s="194" t="e">
        <f t="shared" si="15"/>
        <v>#DIV/0!</v>
      </c>
    </row>
    <row r="75" spans="1:38" ht="25.5">
      <c r="A75" s="1"/>
      <c r="B75" s="95">
        <f>لیست!D78</f>
        <v>0</v>
      </c>
      <c r="C75" s="215">
        <v>0</v>
      </c>
      <c r="D75" s="215">
        <v>0</v>
      </c>
      <c r="E75" s="194" t="e">
        <f t="shared" si="16"/>
        <v>#DIV/0!</v>
      </c>
      <c r="F75" s="215">
        <v>0</v>
      </c>
      <c r="G75" s="215">
        <v>0</v>
      </c>
      <c r="H75" s="194" t="e">
        <f t="shared" si="17"/>
        <v>#DIV/0!</v>
      </c>
      <c r="I75" s="215">
        <v>0</v>
      </c>
      <c r="J75" s="215">
        <v>0</v>
      </c>
      <c r="K75" s="194" t="e">
        <f t="shared" si="18"/>
        <v>#DIV/0!</v>
      </c>
      <c r="L75" s="215">
        <v>0</v>
      </c>
      <c r="M75" s="215">
        <v>0</v>
      </c>
      <c r="N75" s="194" t="e">
        <f t="shared" si="19"/>
        <v>#DIV/0!</v>
      </c>
      <c r="O75" s="215">
        <v>0</v>
      </c>
      <c r="P75" s="215">
        <v>0</v>
      </c>
      <c r="Q75" s="194" t="e">
        <f t="shared" si="20"/>
        <v>#DIV/0!</v>
      </c>
      <c r="R75" s="215">
        <v>0</v>
      </c>
      <c r="S75" s="215">
        <v>0</v>
      </c>
      <c r="T75" s="194" t="e">
        <f t="shared" si="21"/>
        <v>#DIV/0!</v>
      </c>
      <c r="U75" s="215">
        <v>0</v>
      </c>
      <c r="V75" s="215">
        <v>0</v>
      </c>
      <c r="W75" s="194" t="e">
        <f t="shared" si="22"/>
        <v>#DIV/0!</v>
      </c>
      <c r="X75" s="215">
        <v>0</v>
      </c>
      <c r="Y75" s="215">
        <v>0</v>
      </c>
      <c r="Z75" s="194" t="e">
        <f t="shared" si="23"/>
        <v>#DIV/0!</v>
      </c>
      <c r="AA75" s="215">
        <v>0</v>
      </c>
      <c r="AB75" s="215">
        <v>0</v>
      </c>
      <c r="AC75" s="194" t="e">
        <f t="shared" si="24"/>
        <v>#DIV/0!</v>
      </c>
      <c r="AD75" s="215">
        <v>0</v>
      </c>
      <c r="AE75" s="215">
        <v>0</v>
      </c>
      <c r="AF75" s="194" t="e">
        <f t="shared" si="25"/>
        <v>#DIV/0!</v>
      </c>
      <c r="AG75" s="215">
        <v>0</v>
      </c>
      <c r="AH75" s="215">
        <v>0</v>
      </c>
      <c r="AI75" s="194" t="e">
        <f t="shared" si="26"/>
        <v>#DIV/0!</v>
      </c>
      <c r="AJ75" s="215">
        <v>0</v>
      </c>
      <c r="AK75" s="215">
        <v>0</v>
      </c>
      <c r="AL75" s="194" t="e">
        <f t="shared" si="15"/>
        <v>#DIV/0!</v>
      </c>
    </row>
    <row r="76" spans="1:38" ht="25.5">
      <c r="A76" s="1"/>
      <c r="B76" s="95">
        <f>لیست!D79</f>
        <v>0</v>
      </c>
      <c r="C76" s="215">
        <v>0</v>
      </c>
      <c r="D76" s="215">
        <v>0</v>
      </c>
      <c r="E76" s="194" t="e">
        <f t="shared" si="16"/>
        <v>#DIV/0!</v>
      </c>
      <c r="F76" s="215">
        <v>0</v>
      </c>
      <c r="G76" s="215">
        <v>0</v>
      </c>
      <c r="H76" s="194" t="e">
        <f t="shared" si="17"/>
        <v>#DIV/0!</v>
      </c>
      <c r="I76" s="215">
        <v>0</v>
      </c>
      <c r="J76" s="215">
        <v>0</v>
      </c>
      <c r="K76" s="194" t="e">
        <f t="shared" si="18"/>
        <v>#DIV/0!</v>
      </c>
      <c r="L76" s="215">
        <v>0</v>
      </c>
      <c r="M76" s="215">
        <v>0</v>
      </c>
      <c r="N76" s="194" t="e">
        <f t="shared" si="19"/>
        <v>#DIV/0!</v>
      </c>
      <c r="O76" s="215">
        <v>0</v>
      </c>
      <c r="P76" s="215">
        <v>0</v>
      </c>
      <c r="Q76" s="194" t="e">
        <f t="shared" si="20"/>
        <v>#DIV/0!</v>
      </c>
      <c r="R76" s="215">
        <v>0</v>
      </c>
      <c r="S76" s="215">
        <v>0</v>
      </c>
      <c r="T76" s="194" t="e">
        <f t="shared" si="21"/>
        <v>#DIV/0!</v>
      </c>
      <c r="U76" s="215">
        <v>0</v>
      </c>
      <c r="V76" s="215">
        <v>0</v>
      </c>
      <c r="W76" s="194" t="e">
        <f t="shared" si="22"/>
        <v>#DIV/0!</v>
      </c>
      <c r="X76" s="215">
        <v>0</v>
      </c>
      <c r="Y76" s="215">
        <v>0</v>
      </c>
      <c r="Z76" s="194" t="e">
        <f t="shared" si="23"/>
        <v>#DIV/0!</v>
      </c>
      <c r="AA76" s="215">
        <v>0</v>
      </c>
      <c r="AB76" s="215">
        <v>0</v>
      </c>
      <c r="AC76" s="194" t="e">
        <f t="shared" si="24"/>
        <v>#DIV/0!</v>
      </c>
      <c r="AD76" s="215">
        <v>0</v>
      </c>
      <c r="AE76" s="215">
        <v>0</v>
      </c>
      <c r="AF76" s="194" t="e">
        <f t="shared" si="25"/>
        <v>#DIV/0!</v>
      </c>
      <c r="AG76" s="215">
        <v>0</v>
      </c>
      <c r="AH76" s="215">
        <v>0</v>
      </c>
      <c r="AI76" s="194" t="e">
        <f t="shared" si="26"/>
        <v>#DIV/0!</v>
      </c>
      <c r="AJ76" s="215">
        <v>0</v>
      </c>
      <c r="AK76" s="215">
        <v>0</v>
      </c>
      <c r="AL76" s="194" t="e">
        <f t="shared" si="15"/>
        <v>#DIV/0!</v>
      </c>
    </row>
    <row r="77" spans="1:38" ht="25.5">
      <c r="A77" s="1"/>
      <c r="B77" s="95">
        <f>لیست!D80</f>
        <v>0</v>
      </c>
      <c r="C77" s="215">
        <v>0</v>
      </c>
      <c r="D77" s="215">
        <v>0</v>
      </c>
      <c r="E77" s="194" t="e">
        <f t="shared" si="16"/>
        <v>#DIV/0!</v>
      </c>
      <c r="F77" s="215">
        <v>0</v>
      </c>
      <c r="G77" s="215">
        <v>0</v>
      </c>
      <c r="H77" s="194" t="e">
        <f t="shared" si="17"/>
        <v>#DIV/0!</v>
      </c>
      <c r="I77" s="215">
        <v>0</v>
      </c>
      <c r="J77" s="215">
        <v>0</v>
      </c>
      <c r="K77" s="194" t="e">
        <f t="shared" si="18"/>
        <v>#DIV/0!</v>
      </c>
      <c r="L77" s="215">
        <v>0</v>
      </c>
      <c r="M77" s="215">
        <v>0</v>
      </c>
      <c r="N77" s="194" t="e">
        <f t="shared" si="19"/>
        <v>#DIV/0!</v>
      </c>
      <c r="O77" s="215">
        <v>0</v>
      </c>
      <c r="P77" s="215">
        <v>0</v>
      </c>
      <c r="Q77" s="194" t="e">
        <f t="shared" si="20"/>
        <v>#DIV/0!</v>
      </c>
      <c r="R77" s="215">
        <v>0</v>
      </c>
      <c r="S77" s="215">
        <v>0</v>
      </c>
      <c r="T77" s="194" t="e">
        <f t="shared" si="21"/>
        <v>#DIV/0!</v>
      </c>
      <c r="U77" s="215">
        <v>0</v>
      </c>
      <c r="V77" s="215">
        <v>0</v>
      </c>
      <c r="W77" s="194" t="e">
        <f t="shared" si="22"/>
        <v>#DIV/0!</v>
      </c>
      <c r="X77" s="215">
        <v>0</v>
      </c>
      <c r="Y77" s="215">
        <v>0</v>
      </c>
      <c r="Z77" s="194" t="e">
        <f t="shared" si="23"/>
        <v>#DIV/0!</v>
      </c>
      <c r="AA77" s="215">
        <v>0</v>
      </c>
      <c r="AB77" s="215">
        <v>0</v>
      </c>
      <c r="AC77" s="194" t="e">
        <f t="shared" si="24"/>
        <v>#DIV/0!</v>
      </c>
      <c r="AD77" s="215">
        <v>0</v>
      </c>
      <c r="AE77" s="215">
        <v>0</v>
      </c>
      <c r="AF77" s="194" t="e">
        <f t="shared" si="25"/>
        <v>#DIV/0!</v>
      </c>
      <c r="AG77" s="215">
        <v>0</v>
      </c>
      <c r="AH77" s="215">
        <v>0</v>
      </c>
      <c r="AI77" s="194" t="e">
        <f t="shared" si="26"/>
        <v>#DIV/0!</v>
      </c>
      <c r="AJ77" s="215">
        <v>0</v>
      </c>
      <c r="AK77" s="215">
        <v>0</v>
      </c>
      <c r="AL77" s="194" t="e">
        <f t="shared" si="15"/>
        <v>#DIV/0!</v>
      </c>
    </row>
    <row r="78" spans="1:38" ht="25.5">
      <c r="A78" s="1"/>
      <c r="B78" s="95">
        <f>لیست!D81</f>
        <v>0</v>
      </c>
      <c r="C78" s="215">
        <v>0</v>
      </c>
      <c r="D78" s="215">
        <v>0</v>
      </c>
      <c r="E78" s="194" t="e">
        <f t="shared" si="16"/>
        <v>#DIV/0!</v>
      </c>
      <c r="F78" s="215">
        <v>0</v>
      </c>
      <c r="G78" s="215">
        <v>0</v>
      </c>
      <c r="H78" s="194" t="e">
        <f t="shared" si="17"/>
        <v>#DIV/0!</v>
      </c>
      <c r="I78" s="215">
        <v>0</v>
      </c>
      <c r="J78" s="215">
        <v>0</v>
      </c>
      <c r="K78" s="194" t="e">
        <f t="shared" si="18"/>
        <v>#DIV/0!</v>
      </c>
      <c r="L78" s="215">
        <v>0</v>
      </c>
      <c r="M78" s="215">
        <v>0</v>
      </c>
      <c r="N78" s="194" t="e">
        <f t="shared" si="19"/>
        <v>#DIV/0!</v>
      </c>
      <c r="O78" s="215">
        <v>0</v>
      </c>
      <c r="P78" s="215">
        <v>0</v>
      </c>
      <c r="Q78" s="194" t="e">
        <f t="shared" si="20"/>
        <v>#DIV/0!</v>
      </c>
      <c r="R78" s="215">
        <v>0</v>
      </c>
      <c r="S78" s="215">
        <v>0</v>
      </c>
      <c r="T78" s="194" t="e">
        <f t="shared" si="21"/>
        <v>#DIV/0!</v>
      </c>
      <c r="U78" s="215">
        <v>0</v>
      </c>
      <c r="V78" s="215">
        <v>0</v>
      </c>
      <c r="W78" s="194" t="e">
        <f t="shared" si="22"/>
        <v>#DIV/0!</v>
      </c>
      <c r="X78" s="215">
        <v>0</v>
      </c>
      <c r="Y78" s="215">
        <v>0</v>
      </c>
      <c r="Z78" s="194" t="e">
        <f t="shared" si="23"/>
        <v>#DIV/0!</v>
      </c>
      <c r="AA78" s="215">
        <v>0</v>
      </c>
      <c r="AB78" s="215">
        <v>0</v>
      </c>
      <c r="AC78" s="194" t="e">
        <f t="shared" si="24"/>
        <v>#DIV/0!</v>
      </c>
      <c r="AD78" s="215">
        <v>0</v>
      </c>
      <c r="AE78" s="215">
        <v>0</v>
      </c>
      <c r="AF78" s="194" t="e">
        <f t="shared" si="25"/>
        <v>#DIV/0!</v>
      </c>
      <c r="AG78" s="215">
        <v>0</v>
      </c>
      <c r="AH78" s="215">
        <v>0</v>
      </c>
      <c r="AI78" s="194" t="e">
        <f t="shared" si="26"/>
        <v>#DIV/0!</v>
      </c>
      <c r="AJ78" s="215">
        <v>0</v>
      </c>
      <c r="AK78" s="215">
        <v>0</v>
      </c>
      <c r="AL78" s="194" t="e">
        <f t="shared" si="15"/>
        <v>#DIV/0!</v>
      </c>
    </row>
    <row r="79" spans="1:38" ht="25.5">
      <c r="A79" s="1"/>
      <c r="B79" s="95">
        <f>لیست!D82</f>
        <v>0</v>
      </c>
      <c r="C79" s="215">
        <v>0</v>
      </c>
      <c r="D79" s="215">
        <v>0</v>
      </c>
      <c r="E79" s="194" t="e">
        <f t="shared" si="16"/>
        <v>#DIV/0!</v>
      </c>
      <c r="F79" s="215">
        <v>0</v>
      </c>
      <c r="G79" s="215">
        <v>0</v>
      </c>
      <c r="H79" s="194" t="e">
        <f t="shared" si="17"/>
        <v>#DIV/0!</v>
      </c>
      <c r="I79" s="215">
        <v>0</v>
      </c>
      <c r="J79" s="215">
        <v>0</v>
      </c>
      <c r="K79" s="194" t="e">
        <f t="shared" si="18"/>
        <v>#DIV/0!</v>
      </c>
      <c r="L79" s="215">
        <v>0</v>
      </c>
      <c r="M79" s="215">
        <v>0</v>
      </c>
      <c r="N79" s="194" t="e">
        <f t="shared" si="19"/>
        <v>#DIV/0!</v>
      </c>
      <c r="O79" s="215">
        <v>0</v>
      </c>
      <c r="P79" s="215">
        <v>0</v>
      </c>
      <c r="Q79" s="194" t="e">
        <f t="shared" si="20"/>
        <v>#DIV/0!</v>
      </c>
      <c r="R79" s="215">
        <v>0</v>
      </c>
      <c r="S79" s="215">
        <v>0</v>
      </c>
      <c r="T79" s="194" t="e">
        <f t="shared" si="21"/>
        <v>#DIV/0!</v>
      </c>
      <c r="U79" s="215">
        <v>0</v>
      </c>
      <c r="V79" s="215">
        <v>0</v>
      </c>
      <c r="W79" s="194" t="e">
        <f t="shared" si="22"/>
        <v>#DIV/0!</v>
      </c>
      <c r="X79" s="215">
        <v>0</v>
      </c>
      <c r="Y79" s="215">
        <v>0</v>
      </c>
      <c r="Z79" s="194" t="e">
        <f t="shared" si="23"/>
        <v>#DIV/0!</v>
      </c>
      <c r="AA79" s="215">
        <v>0</v>
      </c>
      <c r="AB79" s="215">
        <v>0</v>
      </c>
      <c r="AC79" s="194" t="e">
        <f t="shared" si="24"/>
        <v>#DIV/0!</v>
      </c>
      <c r="AD79" s="215">
        <v>0</v>
      </c>
      <c r="AE79" s="215">
        <v>0</v>
      </c>
      <c r="AF79" s="194" t="e">
        <f t="shared" si="25"/>
        <v>#DIV/0!</v>
      </c>
      <c r="AG79" s="215">
        <v>0</v>
      </c>
      <c r="AH79" s="215">
        <v>0</v>
      </c>
      <c r="AI79" s="194" t="e">
        <f t="shared" si="26"/>
        <v>#DIV/0!</v>
      </c>
      <c r="AJ79" s="215">
        <v>0</v>
      </c>
      <c r="AK79" s="215">
        <v>0</v>
      </c>
      <c r="AL79" s="194" t="e">
        <f t="shared" si="15"/>
        <v>#DIV/0!</v>
      </c>
    </row>
    <row r="80" spans="1:38" ht="25.5">
      <c r="A80" s="1"/>
      <c r="B80" s="95">
        <f>لیست!D83</f>
        <v>0</v>
      </c>
      <c r="C80" s="215">
        <v>0</v>
      </c>
      <c r="D80" s="215">
        <v>0</v>
      </c>
      <c r="E80" s="194" t="e">
        <f t="shared" si="16"/>
        <v>#DIV/0!</v>
      </c>
      <c r="F80" s="215">
        <v>0</v>
      </c>
      <c r="G80" s="215">
        <v>0</v>
      </c>
      <c r="H80" s="194" t="e">
        <f t="shared" si="17"/>
        <v>#DIV/0!</v>
      </c>
      <c r="I80" s="215">
        <v>0</v>
      </c>
      <c r="J80" s="215">
        <v>0</v>
      </c>
      <c r="K80" s="194" t="e">
        <f t="shared" si="18"/>
        <v>#DIV/0!</v>
      </c>
      <c r="L80" s="215">
        <v>0</v>
      </c>
      <c r="M80" s="215">
        <v>0</v>
      </c>
      <c r="N80" s="194" t="e">
        <f t="shared" si="19"/>
        <v>#DIV/0!</v>
      </c>
      <c r="O80" s="215">
        <v>0</v>
      </c>
      <c r="P80" s="215">
        <v>0</v>
      </c>
      <c r="Q80" s="194" t="e">
        <f t="shared" si="20"/>
        <v>#DIV/0!</v>
      </c>
      <c r="R80" s="215">
        <v>0</v>
      </c>
      <c r="S80" s="215">
        <v>0</v>
      </c>
      <c r="T80" s="194" t="e">
        <f t="shared" si="21"/>
        <v>#DIV/0!</v>
      </c>
      <c r="U80" s="215">
        <v>0</v>
      </c>
      <c r="V80" s="215">
        <v>0</v>
      </c>
      <c r="W80" s="194" t="e">
        <f t="shared" si="22"/>
        <v>#DIV/0!</v>
      </c>
      <c r="X80" s="215">
        <v>0</v>
      </c>
      <c r="Y80" s="215">
        <v>0</v>
      </c>
      <c r="Z80" s="194" t="e">
        <f t="shared" si="23"/>
        <v>#DIV/0!</v>
      </c>
      <c r="AA80" s="215">
        <v>0</v>
      </c>
      <c r="AB80" s="215">
        <v>0</v>
      </c>
      <c r="AC80" s="194" t="e">
        <f t="shared" si="24"/>
        <v>#DIV/0!</v>
      </c>
      <c r="AD80" s="215">
        <v>0</v>
      </c>
      <c r="AE80" s="215">
        <v>0</v>
      </c>
      <c r="AF80" s="194" t="e">
        <f t="shared" si="25"/>
        <v>#DIV/0!</v>
      </c>
      <c r="AG80" s="215">
        <v>0</v>
      </c>
      <c r="AH80" s="215">
        <v>0</v>
      </c>
      <c r="AI80" s="194" t="e">
        <f t="shared" si="26"/>
        <v>#DIV/0!</v>
      </c>
      <c r="AJ80" s="215">
        <v>0</v>
      </c>
      <c r="AK80" s="215">
        <v>0</v>
      </c>
      <c r="AL80" s="194" t="e">
        <f t="shared" si="15"/>
        <v>#DIV/0!</v>
      </c>
    </row>
    <row r="81" spans="1:38" ht="25.5">
      <c r="A81" s="1"/>
      <c r="B81" s="95">
        <f>لیست!D84</f>
        <v>0</v>
      </c>
      <c r="C81" s="215">
        <v>0</v>
      </c>
      <c r="D81" s="215">
        <v>0</v>
      </c>
      <c r="E81" s="194" t="e">
        <f t="shared" si="16"/>
        <v>#DIV/0!</v>
      </c>
      <c r="F81" s="215">
        <v>0</v>
      </c>
      <c r="G81" s="215">
        <v>0</v>
      </c>
      <c r="H81" s="194" t="e">
        <f t="shared" si="17"/>
        <v>#DIV/0!</v>
      </c>
      <c r="I81" s="215">
        <v>0</v>
      </c>
      <c r="J81" s="215">
        <v>0</v>
      </c>
      <c r="K81" s="194" t="e">
        <f t="shared" si="18"/>
        <v>#DIV/0!</v>
      </c>
      <c r="L81" s="215">
        <v>0</v>
      </c>
      <c r="M81" s="215">
        <v>0</v>
      </c>
      <c r="N81" s="194" t="e">
        <f t="shared" si="19"/>
        <v>#DIV/0!</v>
      </c>
      <c r="O81" s="215">
        <v>0</v>
      </c>
      <c r="P81" s="215">
        <v>0</v>
      </c>
      <c r="Q81" s="194" t="e">
        <f t="shared" si="20"/>
        <v>#DIV/0!</v>
      </c>
      <c r="R81" s="215">
        <v>0</v>
      </c>
      <c r="S81" s="215">
        <v>0</v>
      </c>
      <c r="T81" s="194" t="e">
        <f t="shared" si="21"/>
        <v>#DIV/0!</v>
      </c>
      <c r="U81" s="215">
        <v>0</v>
      </c>
      <c r="V81" s="215">
        <v>0</v>
      </c>
      <c r="W81" s="194" t="e">
        <f t="shared" si="22"/>
        <v>#DIV/0!</v>
      </c>
      <c r="X81" s="215">
        <v>0</v>
      </c>
      <c r="Y81" s="215">
        <v>0</v>
      </c>
      <c r="Z81" s="194" t="e">
        <f t="shared" si="23"/>
        <v>#DIV/0!</v>
      </c>
      <c r="AA81" s="215">
        <v>0</v>
      </c>
      <c r="AB81" s="215">
        <v>0</v>
      </c>
      <c r="AC81" s="194" t="e">
        <f t="shared" si="24"/>
        <v>#DIV/0!</v>
      </c>
      <c r="AD81" s="215">
        <v>0</v>
      </c>
      <c r="AE81" s="215">
        <v>0</v>
      </c>
      <c r="AF81" s="194" t="e">
        <f t="shared" si="25"/>
        <v>#DIV/0!</v>
      </c>
      <c r="AG81" s="215">
        <v>0</v>
      </c>
      <c r="AH81" s="215">
        <v>0</v>
      </c>
      <c r="AI81" s="194" t="e">
        <f t="shared" si="26"/>
        <v>#DIV/0!</v>
      </c>
      <c r="AJ81" s="215">
        <v>0</v>
      </c>
      <c r="AK81" s="215">
        <v>0</v>
      </c>
      <c r="AL81" s="194" t="e">
        <f t="shared" si="15"/>
        <v>#DIV/0!</v>
      </c>
    </row>
    <row r="82" spans="1:38" ht="25.5">
      <c r="A82" s="1"/>
      <c r="B82" s="95">
        <f>لیست!D85</f>
        <v>0</v>
      </c>
      <c r="C82" s="215">
        <v>0</v>
      </c>
      <c r="D82" s="215">
        <v>0</v>
      </c>
      <c r="E82" s="194" t="e">
        <f t="shared" si="16"/>
        <v>#DIV/0!</v>
      </c>
      <c r="F82" s="215">
        <v>0</v>
      </c>
      <c r="G82" s="215">
        <v>0</v>
      </c>
      <c r="H82" s="194" t="e">
        <f t="shared" si="17"/>
        <v>#DIV/0!</v>
      </c>
      <c r="I82" s="215">
        <v>0</v>
      </c>
      <c r="J82" s="215">
        <v>0</v>
      </c>
      <c r="K82" s="194" t="e">
        <f t="shared" si="18"/>
        <v>#DIV/0!</v>
      </c>
      <c r="L82" s="215">
        <v>0</v>
      </c>
      <c r="M82" s="215">
        <v>0</v>
      </c>
      <c r="N82" s="194" t="e">
        <f t="shared" si="19"/>
        <v>#DIV/0!</v>
      </c>
      <c r="O82" s="215">
        <v>0</v>
      </c>
      <c r="P82" s="215">
        <v>0</v>
      </c>
      <c r="Q82" s="194" t="e">
        <f t="shared" si="20"/>
        <v>#DIV/0!</v>
      </c>
      <c r="R82" s="215">
        <v>0</v>
      </c>
      <c r="S82" s="215">
        <v>0</v>
      </c>
      <c r="T82" s="194" t="e">
        <f t="shared" si="21"/>
        <v>#DIV/0!</v>
      </c>
      <c r="U82" s="215">
        <v>0</v>
      </c>
      <c r="V82" s="215">
        <v>0</v>
      </c>
      <c r="W82" s="194" t="e">
        <f t="shared" si="22"/>
        <v>#DIV/0!</v>
      </c>
      <c r="X82" s="215">
        <v>0</v>
      </c>
      <c r="Y82" s="215">
        <v>0</v>
      </c>
      <c r="Z82" s="194" t="e">
        <f t="shared" si="23"/>
        <v>#DIV/0!</v>
      </c>
      <c r="AA82" s="215">
        <v>0</v>
      </c>
      <c r="AB82" s="215">
        <v>0</v>
      </c>
      <c r="AC82" s="194" t="e">
        <f t="shared" si="24"/>
        <v>#DIV/0!</v>
      </c>
      <c r="AD82" s="215">
        <v>0</v>
      </c>
      <c r="AE82" s="215">
        <v>0</v>
      </c>
      <c r="AF82" s="194" t="e">
        <f t="shared" si="25"/>
        <v>#DIV/0!</v>
      </c>
      <c r="AG82" s="215">
        <v>0</v>
      </c>
      <c r="AH82" s="215">
        <v>0</v>
      </c>
      <c r="AI82" s="194" t="e">
        <f t="shared" si="26"/>
        <v>#DIV/0!</v>
      </c>
      <c r="AJ82" s="215">
        <v>0</v>
      </c>
      <c r="AK82" s="215">
        <v>0</v>
      </c>
      <c r="AL82" s="194" t="e">
        <f t="shared" si="15"/>
        <v>#DIV/0!</v>
      </c>
    </row>
    <row r="83" spans="1:38" ht="25.5">
      <c r="A83" s="1"/>
      <c r="B83" s="95">
        <f>لیست!D86</f>
        <v>0</v>
      </c>
      <c r="C83" s="215">
        <v>0</v>
      </c>
      <c r="D83" s="215">
        <v>0</v>
      </c>
      <c r="E83" s="194" t="e">
        <f t="shared" si="16"/>
        <v>#DIV/0!</v>
      </c>
      <c r="F83" s="215">
        <v>0</v>
      </c>
      <c r="G83" s="215">
        <v>0</v>
      </c>
      <c r="H83" s="194" t="e">
        <f t="shared" si="17"/>
        <v>#DIV/0!</v>
      </c>
      <c r="I83" s="215">
        <v>0</v>
      </c>
      <c r="J83" s="215">
        <v>0</v>
      </c>
      <c r="K83" s="194" t="e">
        <f t="shared" si="18"/>
        <v>#DIV/0!</v>
      </c>
      <c r="L83" s="215">
        <v>0</v>
      </c>
      <c r="M83" s="215">
        <v>0</v>
      </c>
      <c r="N83" s="194" t="e">
        <f t="shared" si="19"/>
        <v>#DIV/0!</v>
      </c>
      <c r="O83" s="215">
        <v>0</v>
      </c>
      <c r="P83" s="215">
        <v>0</v>
      </c>
      <c r="Q83" s="194" t="e">
        <f t="shared" si="20"/>
        <v>#DIV/0!</v>
      </c>
      <c r="R83" s="215">
        <v>0</v>
      </c>
      <c r="S83" s="215">
        <v>0</v>
      </c>
      <c r="T83" s="194" t="e">
        <f t="shared" si="21"/>
        <v>#DIV/0!</v>
      </c>
      <c r="U83" s="215">
        <v>0</v>
      </c>
      <c r="V83" s="215">
        <v>0</v>
      </c>
      <c r="W83" s="194" t="e">
        <f t="shared" si="22"/>
        <v>#DIV/0!</v>
      </c>
      <c r="X83" s="215">
        <v>0</v>
      </c>
      <c r="Y83" s="215">
        <v>0</v>
      </c>
      <c r="Z83" s="194" t="e">
        <f t="shared" si="23"/>
        <v>#DIV/0!</v>
      </c>
      <c r="AA83" s="215">
        <v>0</v>
      </c>
      <c r="AB83" s="215">
        <v>0</v>
      </c>
      <c r="AC83" s="194" t="e">
        <f t="shared" si="24"/>
        <v>#DIV/0!</v>
      </c>
      <c r="AD83" s="215">
        <v>0</v>
      </c>
      <c r="AE83" s="215">
        <v>0</v>
      </c>
      <c r="AF83" s="194" t="e">
        <f t="shared" si="25"/>
        <v>#DIV/0!</v>
      </c>
      <c r="AG83" s="215">
        <v>0</v>
      </c>
      <c r="AH83" s="215">
        <v>0</v>
      </c>
      <c r="AI83" s="194" t="e">
        <f t="shared" si="26"/>
        <v>#DIV/0!</v>
      </c>
      <c r="AJ83" s="215">
        <v>0</v>
      </c>
      <c r="AK83" s="215">
        <v>0</v>
      </c>
      <c r="AL83" s="194" t="e">
        <f t="shared" si="15"/>
        <v>#DIV/0!</v>
      </c>
    </row>
    <row r="84" spans="1:38" ht="25.5">
      <c r="A84" s="1"/>
      <c r="B84" s="95">
        <f>لیست!D87</f>
        <v>0</v>
      </c>
      <c r="C84" s="215">
        <v>0</v>
      </c>
      <c r="D84" s="215">
        <v>0</v>
      </c>
      <c r="E84" s="194" t="e">
        <f t="shared" si="16"/>
        <v>#DIV/0!</v>
      </c>
      <c r="F84" s="215">
        <v>0</v>
      </c>
      <c r="G84" s="215">
        <v>0</v>
      </c>
      <c r="H84" s="194" t="e">
        <f t="shared" si="17"/>
        <v>#DIV/0!</v>
      </c>
      <c r="I84" s="215">
        <v>0</v>
      </c>
      <c r="J84" s="215">
        <v>0</v>
      </c>
      <c r="K84" s="194" t="e">
        <f t="shared" si="18"/>
        <v>#DIV/0!</v>
      </c>
      <c r="L84" s="215">
        <v>0</v>
      </c>
      <c r="M84" s="215">
        <v>0</v>
      </c>
      <c r="N84" s="194" t="e">
        <f t="shared" si="19"/>
        <v>#DIV/0!</v>
      </c>
      <c r="O84" s="215">
        <v>0</v>
      </c>
      <c r="P84" s="215">
        <v>0</v>
      </c>
      <c r="Q84" s="194" t="e">
        <f t="shared" si="20"/>
        <v>#DIV/0!</v>
      </c>
      <c r="R84" s="215">
        <v>0</v>
      </c>
      <c r="S84" s="215">
        <v>0</v>
      </c>
      <c r="T84" s="194" t="e">
        <f t="shared" si="21"/>
        <v>#DIV/0!</v>
      </c>
      <c r="U84" s="215">
        <v>0</v>
      </c>
      <c r="V84" s="215">
        <v>0</v>
      </c>
      <c r="W84" s="194" t="e">
        <f t="shared" si="22"/>
        <v>#DIV/0!</v>
      </c>
      <c r="X84" s="215">
        <v>0</v>
      </c>
      <c r="Y84" s="215">
        <v>0</v>
      </c>
      <c r="Z84" s="194" t="e">
        <f t="shared" si="23"/>
        <v>#DIV/0!</v>
      </c>
      <c r="AA84" s="215">
        <v>0</v>
      </c>
      <c r="AB84" s="215">
        <v>0</v>
      </c>
      <c r="AC84" s="194" t="e">
        <f t="shared" si="24"/>
        <v>#DIV/0!</v>
      </c>
      <c r="AD84" s="215">
        <v>0</v>
      </c>
      <c r="AE84" s="215">
        <v>0</v>
      </c>
      <c r="AF84" s="194" t="e">
        <f t="shared" si="25"/>
        <v>#DIV/0!</v>
      </c>
      <c r="AG84" s="215">
        <v>0</v>
      </c>
      <c r="AH84" s="215">
        <v>0</v>
      </c>
      <c r="AI84" s="194" t="e">
        <f t="shared" si="26"/>
        <v>#DIV/0!</v>
      </c>
      <c r="AJ84" s="215">
        <v>0</v>
      </c>
      <c r="AK84" s="215">
        <v>0</v>
      </c>
      <c r="AL84" s="194" t="e">
        <f t="shared" si="15"/>
        <v>#DIV/0!</v>
      </c>
    </row>
    <row r="85" spans="1:38" ht="25.5">
      <c r="A85" s="1"/>
      <c r="B85" s="95">
        <f>لیست!D88</f>
        <v>0</v>
      </c>
      <c r="C85" s="215">
        <v>0</v>
      </c>
      <c r="D85" s="215">
        <v>0</v>
      </c>
      <c r="E85" s="194" t="e">
        <f t="shared" si="16"/>
        <v>#DIV/0!</v>
      </c>
      <c r="F85" s="215">
        <v>0</v>
      </c>
      <c r="G85" s="215">
        <v>0</v>
      </c>
      <c r="H85" s="194" t="e">
        <f t="shared" si="17"/>
        <v>#DIV/0!</v>
      </c>
      <c r="I85" s="215">
        <v>0</v>
      </c>
      <c r="J85" s="215">
        <v>0</v>
      </c>
      <c r="K85" s="194" t="e">
        <f t="shared" si="18"/>
        <v>#DIV/0!</v>
      </c>
      <c r="L85" s="215">
        <v>0</v>
      </c>
      <c r="M85" s="215">
        <v>0</v>
      </c>
      <c r="N85" s="194" t="e">
        <f t="shared" si="19"/>
        <v>#DIV/0!</v>
      </c>
      <c r="O85" s="215">
        <v>0</v>
      </c>
      <c r="P85" s="215">
        <v>0</v>
      </c>
      <c r="Q85" s="194" t="e">
        <f t="shared" si="20"/>
        <v>#DIV/0!</v>
      </c>
      <c r="R85" s="215">
        <v>0</v>
      </c>
      <c r="S85" s="215">
        <v>0</v>
      </c>
      <c r="T85" s="194" t="e">
        <f t="shared" si="21"/>
        <v>#DIV/0!</v>
      </c>
      <c r="U85" s="215">
        <v>0</v>
      </c>
      <c r="V85" s="215">
        <v>0</v>
      </c>
      <c r="W85" s="194" t="e">
        <f t="shared" si="22"/>
        <v>#DIV/0!</v>
      </c>
      <c r="X85" s="215">
        <v>0</v>
      </c>
      <c r="Y85" s="215">
        <v>0</v>
      </c>
      <c r="Z85" s="194" t="e">
        <f t="shared" si="23"/>
        <v>#DIV/0!</v>
      </c>
      <c r="AA85" s="215">
        <v>0</v>
      </c>
      <c r="AB85" s="215">
        <v>0</v>
      </c>
      <c r="AC85" s="194" t="e">
        <f t="shared" si="24"/>
        <v>#DIV/0!</v>
      </c>
      <c r="AD85" s="215">
        <v>0</v>
      </c>
      <c r="AE85" s="215">
        <v>0</v>
      </c>
      <c r="AF85" s="194" t="e">
        <f t="shared" si="25"/>
        <v>#DIV/0!</v>
      </c>
      <c r="AG85" s="215">
        <v>0</v>
      </c>
      <c r="AH85" s="215">
        <v>0</v>
      </c>
      <c r="AI85" s="194" t="e">
        <f t="shared" si="26"/>
        <v>#DIV/0!</v>
      </c>
      <c r="AJ85" s="215">
        <v>0</v>
      </c>
      <c r="AK85" s="215">
        <v>0</v>
      </c>
      <c r="AL85" s="194" t="e">
        <f t="shared" si="15"/>
        <v>#DIV/0!</v>
      </c>
    </row>
    <row r="86" spans="1:38" ht="25.5">
      <c r="A86" s="1"/>
      <c r="B86" s="95">
        <f>لیست!D89</f>
        <v>0</v>
      </c>
      <c r="C86" s="215">
        <v>0</v>
      </c>
      <c r="D86" s="215">
        <v>0</v>
      </c>
      <c r="E86" s="194" t="e">
        <f t="shared" si="16"/>
        <v>#DIV/0!</v>
      </c>
      <c r="F86" s="215">
        <v>0</v>
      </c>
      <c r="G86" s="215">
        <v>0</v>
      </c>
      <c r="H86" s="194" t="e">
        <f t="shared" si="17"/>
        <v>#DIV/0!</v>
      </c>
      <c r="I86" s="215">
        <v>0</v>
      </c>
      <c r="J86" s="215">
        <v>0</v>
      </c>
      <c r="K86" s="194" t="e">
        <f t="shared" si="18"/>
        <v>#DIV/0!</v>
      </c>
      <c r="L86" s="215">
        <v>0</v>
      </c>
      <c r="M86" s="215">
        <v>0</v>
      </c>
      <c r="N86" s="194" t="e">
        <f t="shared" si="19"/>
        <v>#DIV/0!</v>
      </c>
      <c r="O86" s="215">
        <v>0</v>
      </c>
      <c r="P86" s="215">
        <v>0</v>
      </c>
      <c r="Q86" s="194" t="e">
        <f t="shared" si="20"/>
        <v>#DIV/0!</v>
      </c>
      <c r="R86" s="215">
        <v>0</v>
      </c>
      <c r="S86" s="215">
        <v>0</v>
      </c>
      <c r="T86" s="194" t="e">
        <f t="shared" si="21"/>
        <v>#DIV/0!</v>
      </c>
      <c r="U86" s="215">
        <v>0</v>
      </c>
      <c r="V86" s="215">
        <v>0</v>
      </c>
      <c r="W86" s="194" t="e">
        <f t="shared" si="22"/>
        <v>#DIV/0!</v>
      </c>
      <c r="X86" s="215">
        <v>0</v>
      </c>
      <c r="Y86" s="215">
        <v>0</v>
      </c>
      <c r="Z86" s="194" t="e">
        <f t="shared" si="23"/>
        <v>#DIV/0!</v>
      </c>
      <c r="AA86" s="215">
        <v>0</v>
      </c>
      <c r="AB86" s="215">
        <v>0</v>
      </c>
      <c r="AC86" s="194" t="e">
        <f t="shared" si="24"/>
        <v>#DIV/0!</v>
      </c>
      <c r="AD86" s="215">
        <v>0</v>
      </c>
      <c r="AE86" s="215">
        <v>0</v>
      </c>
      <c r="AF86" s="194" t="e">
        <f t="shared" si="25"/>
        <v>#DIV/0!</v>
      </c>
      <c r="AG86" s="215">
        <v>0</v>
      </c>
      <c r="AH86" s="215">
        <v>0</v>
      </c>
      <c r="AI86" s="194" t="e">
        <f t="shared" si="26"/>
        <v>#DIV/0!</v>
      </c>
      <c r="AJ86" s="215">
        <v>0</v>
      </c>
      <c r="AK86" s="215">
        <v>0</v>
      </c>
      <c r="AL86" s="194" t="e">
        <f t="shared" si="15"/>
        <v>#DIV/0!</v>
      </c>
    </row>
    <row r="87" spans="1:38" ht="25.5">
      <c r="A87" s="1"/>
      <c r="B87" s="95">
        <f>لیست!D90</f>
        <v>0</v>
      </c>
      <c r="C87" s="215">
        <v>0</v>
      </c>
      <c r="D87" s="215">
        <v>0</v>
      </c>
      <c r="E87" s="194" t="e">
        <f t="shared" si="16"/>
        <v>#DIV/0!</v>
      </c>
      <c r="F87" s="215">
        <v>0</v>
      </c>
      <c r="G87" s="215">
        <v>0</v>
      </c>
      <c r="H87" s="194" t="e">
        <f t="shared" si="17"/>
        <v>#DIV/0!</v>
      </c>
      <c r="I87" s="215">
        <v>0</v>
      </c>
      <c r="J87" s="215">
        <v>0</v>
      </c>
      <c r="K87" s="194" t="e">
        <f t="shared" si="18"/>
        <v>#DIV/0!</v>
      </c>
      <c r="L87" s="215">
        <v>0</v>
      </c>
      <c r="M87" s="215">
        <v>0</v>
      </c>
      <c r="N87" s="194" t="e">
        <f t="shared" si="19"/>
        <v>#DIV/0!</v>
      </c>
      <c r="O87" s="215">
        <v>0</v>
      </c>
      <c r="P87" s="215">
        <v>0</v>
      </c>
      <c r="Q87" s="194" t="e">
        <f t="shared" si="20"/>
        <v>#DIV/0!</v>
      </c>
      <c r="R87" s="215">
        <v>0</v>
      </c>
      <c r="S87" s="215">
        <v>0</v>
      </c>
      <c r="T87" s="194" t="e">
        <f t="shared" si="21"/>
        <v>#DIV/0!</v>
      </c>
      <c r="U87" s="215">
        <v>0</v>
      </c>
      <c r="V87" s="215">
        <v>0</v>
      </c>
      <c r="W87" s="194" t="e">
        <f t="shared" si="22"/>
        <v>#DIV/0!</v>
      </c>
      <c r="X87" s="215">
        <v>0</v>
      </c>
      <c r="Y87" s="215">
        <v>0</v>
      </c>
      <c r="Z87" s="194" t="e">
        <f t="shared" si="23"/>
        <v>#DIV/0!</v>
      </c>
      <c r="AA87" s="215">
        <v>0</v>
      </c>
      <c r="AB87" s="215">
        <v>0</v>
      </c>
      <c r="AC87" s="194" t="e">
        <f t="shared" si="24"/>
        <v>#DIV/0!</v>
      </c>
      <c r="AD87" s="215">
        <v>0</v>
      </c>
      <c r="AE87" s="215">
        <v>0</v>
      </c>
      <c r="AF87" s="194" t="e">
        <f t="shared" si="25"/>
        <v>#DIV/0!</v>
      </c>
      <c r="AG87" s="215">
        <v>0</v>
      </c>
      <c r="AH87" s="215">
        <v>0</v>
      </c>
      <c r="AI87" s="194" t="e">
        <f t="shared" si="26"/>
        <v>#DIV/0!</v>
      </c>
      <c r="AJ87" s="215">
        <v>0</v>
      </c>
      <c r="AK87" s="215">
        <v>0</v>
      </c>
      <c r="AL87" s="194" t="e">
        <f t="shared" si="15"/>
        <v>#DIV/0!</v>
      </c>
    </row>
    <row r="88" spans="1:38" ht="25.5">
      <c r="A88" s="1"/>
      <c r="B88" s="95">
        <f>لیست!D91</f>
        <v>0</v>
      </c>
      <c r="C88" s="215">
        <v>0</v>
      </c>
      <c r="D88" s="215">
        <v>0</v>
      </c>
      <c r="E88" s="194" t="e">
        <f t="shared" si="16"/>
        <v>#DIV/0!</v>
      </c>
      <c r="F88" s="215">
        <v>0</v>
      </c>
      <c r="G88" s="215">
        <v>0</v>
      </c>
      <c r="H88" s="194" t="e">
        <f t="shared" si="17"/>
        <v>#DIV/0!</v>
      </c>
      <c r="I88" s="215">
        <v>0</v>
      </c>
      <c r="J88" s="215">
        <v>0</v>
      </c>
      <c r="K88" s="194" t="e">
        <f t="shared" si="18"/>
        <v>#DIV/0!</v>
      </c>
      <c r="L88" s="215">
        <v>0</v>
      </c>
      <c r="M88" s="215">
        <v>0</v>
      </c>
      <c r="N88" s="194" t="e">
        <f t="shared" si="19"/>
        <v>#DIV/0!</v>
      </c>
      <c r="O88" s="215">
        <v>0</v>
      </c>
      <c r="P88" s="215">
        <v>0</v>
      </c>
      <c r="Q88" s="194" t="e">
        <f t="shared" si="20"/>
        <v>#DIV/0!</v>
      </c>
      <c r="R88" s="215">
        <v>0</v>
      </c>
      <c r="S88" s="215">
        <v>0</v>
      </c>
      <c r="T88" s="194" t="e">
        <f t="shared" si="21"/>
        <v>#DIV/0!</v>
      </c>
      <c r="U88" s="215">
        <v>0</v>
      </c>
      <c r="V88" s="215">
        <v>0</v>
      </c>
      <c r="W88" s="194" t="e">
        <f t="shared" si="22"/>
        <v>#DIV/0!</v>
      </c>
      <c r="X88" s="215">
        <v>0</v>
      </c>
      <c r="Y88" s="215">
        <v>0</v>
      </c>
      <c r="Z88" s="194" t="e">
        <f t="shared" si="23"/>
        <v>#DIV/0!</v>
      </c>
      <c r="AA88" s="215">
        <v>0</v>
      </c>
      <c r="AB88" s="215">
        <v>0</v>
      </c>
      <c r="AC88" s="194" t="e">
        <f t="shared" si="24"/>
        <v>#DIV/0!</v>
      </c>
      <c r="AD88" s="215">
        <v>0</v>
      </c>
      <c r="AE88" s="215">
        <v>0</v>
      </c>
      <c r="AF88" s="194" t="e">
        <f t="shared" si="25"/>
        <v>#DIV/0!</v>
      </c>
      <c r="AG88" s="215">
        <v>0</v>
      </c>
      <c r="AH88" s="215">
        <v>0</v>
      </c>
      <c r="AI88" s="194" t="e">
        <f t="shared" si="26"/>
        <v>#DIV/0!</v>
      </c>
      <c r="AJ88" s="215">
        <v>0</v>
      </c>
      <c r="AK88" s="215">
        <v>0</v>
      </c>
      <c r="AL88" s="194" t="e">
        <f t="shared" si="15"/>
        <v>#DIV/0!</v>
      </c>
    </row>
    <row r="89" spans="1:38" ht="25.5">
      <c r="A89" s="1"/>
      <c r="B89" s="95">
        <f>لیست!D92</f>
        <v>0</v>
      </c>
      <c r="C89" s="215">
        <v>0</v>
      </c>
      <c r="D89" s="215">
        <v>0</v>
      </c>
      <c r="E89" s="194" t="e">
        <f t="shared" si="16"/>
        <v>#DIV/0!</v>
      </c>
      <c r="F89" s="215">
        <v>0</v>
      </c>
      <c r="G89" s="215">
        <v>0</v>
      </c>
      <c r="H89" s="194" t="e">
        <f t="shared" si="17"/>
        <v>#DIV/0!</v>
      </c>
      <c r="I89" s="215">
        <v>0</v>
      </c>
      <c r="J89" s="215">
        <v>0</v>
      </c>
      <c r="K89" s="194" t="e">
        <f t="shared" si="18"/>
        <v>#DIV/0!</v>
      </c>
      <c r="L89" s="215">
        <v>0</v>
      </c>
      <c r="M89" s="215">
        <v>0</v>
      </c>
      <c r="N89" s="194" t="e">
        <f t="shared" si="19"/>
        <v>#DIV/0!</v>
      </c>
      <c r="O89" s="215">
        <v>0</v>
      </c>
      <c r="P89" s="215">
        <v>0</v>
      </c>
      <c r="Q89" s="194" t="e">
        <f t="shared" si="20"/>
        <v>#DIV/0!</v>
      </c>
      <c r="R89" s="215">
        <v>0</v>
      </c>
      <c r="S89" s="215">
        <v>0</v>
      </c>
      <c r="T89" s="194" t="e">
        <f t="shared" si="21"/>
        <v>#DIV/0!</v>
      </c>
      <c r="U89" s="215">
        <v>0</v>
      </c>
      <c r="V89" s="215">
        <v>0</v>
      </c>
      <c r="W89" s="194" t="e">
        <f t="shared" si="22"/>
        <v>#DIV/0!</v>
      </c>
      <c r="X89" s="215">
        <v>0</v>
      </c>
      <c r="Y89" s="215">
        <v>0</v>
      </c>
      <c r="Z89" s="194" t="e">
        <f t="shared" si="23"/>
        <v>#DIV/0!</v>
      </c>
      <c r="AA89" s="215">
        <v>0</v>
      </c>
      <c r="AB89" s="215">
        <v>0</v>
      </c>
      <c r="AC89" s="194" t="e">
        <f t="shared" si="24"/>
        <v>#DIV/0!</v>
      </c>
      <c r="AD89" s="215">
        <v>0</v>
      </c>
      <c r="AE89" s="215">
        <v>0</v>
      </c>
      <c r="AF89" s="194" t="e">
        <f t="shared" si="25"/>
        <v>#DIV/0!</v>
      </c>
      <c r="AG89" s="215">
        <v>0</v>
      </c>
      <c r="AH89" s="215">
        <v>0</v>
      </c>
      <c r="AI89" s="194" t="e">
        <f t="shared" si="26"/>
        <v>#DIV/0!</v>
      </c>
      <c r="AJ89" s="215">
        <v>0</v>
      </c>
      <c r="AK89" s="215">
        <v>0</v>
      </c>
      <c r="AL89" s="194" t="e">
        <f t="shared" ref="AL89:AL104" si="27">AJ89/AK89*100</f>
        <v>#DIV/0!</v>
      </c>
    </row>
    <row r="90" spans="1:38" ht="25.5">
      <c r="A90" s="1"/>
      <c r="B90" s="95">
        <f>لیست!D93</f>
        <v>0</v>
      </c>
      <c r="C90" s="215">
        <v>0</v>
      </c>
      <c r="D90" s="215">
        <v>0</v>
      </c>
      <c r="E90" s="194" t="e">
        <f t="shared" si="16"/>
        <v>#DIV/0!</v>
      </c>
      <c r="F90" s="215">
        <v>0</v>
      </c>
      <c r="G90" s="215">
        <v>0</v>
      </c>
      <c r="H90" s="194" t="e">
        <f t="shared" si="17"/>
        <v>#DIV/0!</v>
      </c>
      <c r="I90" s="215">
        <v>0</v>
      </c>
      <c r="J90" s="215">
        <v>0</v>
      </c>
      <c r="K90" s="194" t="e">
        <f t="shared" si="18"/>
        <v>#DIV/0!</v>
      </c>
      <c r="L90" s="215">
        <v>0</v>
      </c>
      <c r="M90" s="215">
        <v>0</v>
      </c>
      <c r="N90" s="194" t="e">
        <f t="shared" si="19"/>
        <v>#DIV/0!</v>
      </c>
      <c r="O90" s="215">
        <v>0</v>
      </c>
      <c r="P90" s="215">
        <v>0</v>
      </c>
      <c r="Q90" s="194" t="e">
        <f t="shared" si="20"/>
        <v>#DIV/0!</v>
      </c>
      <c r="R90" s="215">
        <v>0</v>
      </c>
      <c r="S90" s="215">
        <v>0</v>
      </c>
      <c r="T90" s="194" t="e">
        <f t="shared" si="21"/>
        <v>#DIV/0!</v>
      </c>
      <c r="U90" s="215">
        <v>0</v>
      </c>
      <c r="V90" s="215">
        <v>0</v>
      </c>
      <c r="W90" s="194" t="e">
        <f t="shared" si="22"/>
        <v>#DIV/0!</v>
      </c>
      <c r="X90" s="215">
        <v>0</v>
      </c>
      <c r="Y90" s="215">
        <v>0</v>
      </c>
      <c r="Z90" s="194" t="e">
        <f t="shared" si="23"/>
        <v>#DIV/0!</v>
      </c>
      <c r="AA90" s="215">
        <v>0</v>
      </c>
      <c r="AB90" s="215">
        <v>0</v>
      </c>
      <c r="AC90" s="194" t="e">
        <f t="shared" si="24"/>
        <v>#DIV/0!</v>
      </c>
      <c r="AD90" s="215">
        <v>0</v>
      </c>
      <c r="AE90" s="215">
        <v>0</v>
      </c>
      <c r="AF90" s="194" t="e">
        <f t="shared" si="25"/>
        <v>#DIV/0!</v>
      </c>
      <c r="AG90" s="215">
        <v>0</v>
      </c>
      <c r="AH90" s="215">
        <v>0</v>
      </c>
      <c r="AI90" s="194" t="e">
        <f t="shared" si="26"/>
        <v>#DIV/0!</v>
      </c>
      <c r="AJ90" s="215">
        <v>0</v>
      </c>
      <c r="AK90" s="215">
        <v>0</v>
      </c>
      <c r="AL90" s="194" t="e">
        <f t="shared" si="27"/>
        <v>#DIV/0!</v>
      </c>
    </row>
    <row r="91" spans="1:38" ht="25.5">
      <c r="A91" s="1"/>
      <c r="B91" s="95">
        <f>لیست!D94</f>
        <v>0</v>
      </c>
      <c r="C91" s="215">
        <v>0</v>
      </c>
      <c r="D91" s="215">
        <v>0</v>
      </c>
      <c r="E91" s="194" t="e">
        <f t="shared" si="16"/>
        <v>#DIV/0!</v>
      </c>
      <c r="F91" s="215">
        <v>0</v>
      </c>
      <c r="G91" s="215">
        <v>0</v>
      </c>
      <c r="H91" s="194" t="e">
        <f t="shared" si="17"/>
        <v>#DIV/0!</v>
      </c>
      <c r="I91" s="215">
        <v>0</v>
      </c>
      <c r="J91" s="215">
        <v>0</v>
      </c>
      <c r="K91" s="194" t="e">
        <f t="shared" si="18"/>
        <v>#DIV/0!</v>
      </c>
      <c r="L91" s="215">
        <v>0</v>
      </c>
      <c r="M91" s="215">
        <v>0</v>
      </c>
      <c r="N91" s="194" t="e">
        <f t="shared" si="19"/>
        <v>#DIV/0!</v>
      </c>
      <c r="O91" s="215">
        <v>0</v>
      </c>
      <c r="P91" s="215">
        <v>0</v>
      </c>
      <c r="Q91" s="194" t="e">
        <f t="shared" si="20"/>
        <v>#DIV/0!</v>
      </c>
      <c r="R91" s="215">
        <v>0</v>
      </c>
      <c r="S91" s="215">
        <v>0</v>
      </c>
      <c r="T91" s="194" t="e">
        <f t="shared" si="21"/>
        <v>#DIV/0!</v>
      </c>
      <c r="U91" s="215">
        <v>0</v>
      </c>
      <c r="V91" s="215">
        <v>0</v>
      </c>
      <c r="W91" s="194" t="e">
        <f t="shared" si="22"/>
        <v>#DIV/0!</v>
      </c>
      <c r="X91" s="215">
        <v>0</v>
      </c>
      <c r="Y91" s="215">
        <v>0</v>
      </c>
      <c r="Z91" s="194" t="e">
        <f t="shared" si="23"/>
        <v>#DIV/0!</v>
      </c>
      <c r="AA91" s="215">
        <v>0</v>
      </c>
      <c r="AB91" s="215">
        <v>0</v>
      </c>
      <c r="AC91" s="194" t="e">
        <f t="shared" si="24"/>
        <v>#DIV/0!</v>
      </c>
      <c r="AD91" s="215">
        <v>0</v>
      </c>
      <c r="AE91" s="215">
        <v>0</v>
      </c>
      <c r="AF91" s="194" t="e">
        <f t="shared" si="25"/>
        <v>#DIV/0!</v>
      </c>
      <c r="AG91" s="215">
        <v>0</v>
      </c>
      <c r="AH91" s="215">
        <v>0</v>
      </c>
      <c r="AI91" s="194" t="e">
        <f t="shared" si="26"/>
        <v>#DIV/0!</v>
      </c>
      <c r="AJ91" s="215">
        <v>0</v>
      </c>
      <c r="AK91" s="215">
        <v>0</v>
      </c>
      <c r="AL91" s="194" t="e">
        <f t="shared" si="27"/>
        <v>#DIV/0!</v>
      </c>
    </row>
    <row r="92" spans="1:38" ht="25.5">
      <c r="A92" s="1"/>
      <c r="B92" s="95">
        <f>لیست!D95</f>
        <v>0</v>
      </c>
      <c r="C92" s="215">
        <v>0</v>
      </c>
      <c r="D92" s="215">
        <v>0</v>
      </c>
      <c r="E92" s="194" t="e">
        <f t="shared" si="16"/>
        <v>#DIV/0!</v>
      </c>
      <c r="F92" s="215">
        <v>0</v>
      </c>
      <c r="G92" s="215">
        <v>0</v>
      </c>
      <c r="H92" s="194" t="e">
        <f t="shared" si="17"/>
        <v>#DIV/0!</v>
      </c>
      <c r="I92" s="215">
        <v>0</v>
      </c>
      <c r="J92" s="215">
        <v>0</v>
      </c>
      <c r="K92" s="194" t="e">
        <f t="shared" si="18"/>
        <v>#DIV/0!</v>
      </c>
      <c r="L92" s="215">
        <v>0</v>
      </c>
      <c r="M92" s="215">
        <v>0</v>
      </c>
      <c r="N92" s="194" t="e">
        <f t="shared" si="19"/>
        <v>#DIV/0!</v>
      </c>
      <c r="O92" s="215">
        <v>0</v>
      </c>
      <c r="P92" s="215">
        <v>0</v>
      </c>
      <c r="Q92" s="194" t="e">
        <f t="shared" si="20"/>
        <v>#DIV/0!</v>
      </c>
      <c r="R92" s="215">
        <v>0</v>
      </c>
      <c r="S92" s="215">
        <v>0</v>
      </c>
      <c r="T92" s="194" t="e">
        <f t="shared" si="21"/>
        <v>#DIV/0!</v>
      </c>
      <c r="U92" s="215">
        <v>0</v>
      </c>
      <c r="V92" s="215">
        <v>0</v>
      </c>
      <c r="W92" s="194" t="e">
        <f t="shared" si="22"/>
        <v>#DIV/0!</v>
      </c>
      <c r="X92" s="215">
        <v>0</v>
      </c>
      <c r="Y92" s="215">
        <v>0</v>
      </c>
      <c r="Z92" s="194" t="e">
        <f t="shared" si="23"/>
        <v>#DIV/0!</v>
      </c>
      <c r="AA92" s="215">
        <v>0</v>
      </c>
      <c r="AB92" s="215">
        <v>0</v>
      </c>
      <c r="AC92" s="194" t="e">
        <f t="shared" si="24"/>
        <v>#DIV/0!</v>
      </c>
      <c r="AD92" s="215">
        <v>0</v>
      </c>
      <c r="AE92" s="215">
        <v>0</v>
      </c>
      <c r="AF92" s="194" t="e">
        <f t="shared" si="25"/>
        <v>#DIV/0!</v>
      </c>
      <c r="AG92" s="215">
        <v>0</v>
      </c>
      <c r="AH92" s="215">
        <v>0</v>
      </c>
      <c r="AI92" s="194" t="e">
        <f t="shared" si="26"/>
        <v>#DIV/0!</v>
      </c>
      <c r="AJ92" s="215">
        <v>0</v>
      </c>
      <c r="AK92" s="215">
        <v>0</v>
      </c>
      <c r="AL92" s="194" t="e">
        <f t="shared" si="27"/>
        <v>#DIV/0!</v>
      </c>
    </row>
    <row r="93" spans="1:38" ht="25.5">
      <c r="A93" s="1"/>
      <c r="B93" s="95">
        <f>لیست!D96</f>
        <v>0</v>
      </c>
      <c r="C93" s="215">
        <v>0</v>
      </c>
      <c r="D93" s="215">
        <v>0</v>
      </c>
      <c r="E93" s="194" t="e">
        <f t="shared" si="16"/>
        <v>#DIV/0!</v>
      </c>
      <c r="F93" s="215">
        <v>0</v>
      </c>
      <c r="G93" s="215">
        <v>0</v>
      </c>
      <c r="H93" s="194" t="e">
        <f t="shared" si="17"/>
        <v>#DIV/0!</v>
      </c>
      <c r="I93" s="215">
        <v>0</v>
      </c>
      <c r="J93" s="215">
        <v>0</v>
      </c>
      <c r="K93" s="194" t="e">
        <f t="shared" si="18"/>
        <v>#DIV/0!</v>
      </c>
      <c r="L93" s="215">
        <v>0</v>
      </c>
      <c r="M93" s="215">
        <v>0</v>
      </c>
      <c r="N93" s="194" t="e">
        <f t="shared" si="19"/>
        <v>#DIV/0!</v>
      </c>
      <c r="O93" s="215">
        <v>0</v>
      </c>
      <c r="P93" s="215">
        <v>0</v>
      </c>
      <c r="Q93" s="194" t="e">
        <f t="shared" si="20"/>
        <v>#DIV/0!</v>
      </c>
      <c r="R93" s="215">
        <v>0</v>
      </c>
      <c r="S93" s="215">
        <v>0</v>
      </c>
      <c r="T93" s="194" t="e">
        <f t="shared" si="21"/>
        <v>#DIV/0!</v>
      </c>
      <c r="U93" s="215">
        <v>0</v>
      </c>
      <c r="V93" s="215">
        <v>0</v>
      </c>
      <c r="W93" s="194" t="e">
        <f t="shared" si="22"/>
        <v>#DIV/0!</v>
      </c>
      <c r="X93" s="215">
        <v>0</v>
      </c>
      <c r="Y93" s="215">
        <v>0</v>
      </c>
      <c r="Z93" s="194" t="e">
        <f t="shared" si="23"/>
        <v>#DIV/0!</v>
      </c>
      <c r="AA93" s="215">
        <v>0</v>
      </c>
      <c r="AB93" s="215">
        <v>0</v>
      </c>
      <c r="AC93" s="194" t="e">
        <f t="shared" si="24"/>
        <v>#DIV/0!</v>
      </c>
      <c r="AD93" s="215">
        <v>0</v>
      </c>
      <c r="AE93" s="215">
        <v>0</v>
      </c>
      <c r="AF93" s="194" t="e">
        <f t="shared" si="25"/>
        <v>#DIV/0!</v>
      </c>
      <c r="AG93" s="215">
        <v>0</v>
      </c>
      <c r="AH93" s="215">
        <v>0</v>
      </c>
      <c r="AI93" s="194" t="e">
        <f t="shared" si="26"/>
        <v>#DIV/0!</v>
      </c>
      <c r="AJ93" s="215">
        <v>0</v>
      </c>
      <c r="AK93" s="215">
        <v>0</v>
      </c>
      <c r="AL93" s="194" t="e">
        <f t="shared" si="27"/>
        <v>#DIV/0!</v>
      </c>
    </row>
    <row r="94" spans="1:38" ht="25.5">
      <c r="A94" s="1"/>
      <c r="B94" s="95">
        <f>لیست!D97</f>
        <v>0</v>
      </c>
      <c r="C94" s="215">
        <v>0</v>
      </c>
      <c r="D94" s="215">
        <v>0</v>
      </c>
      <c r="E94" s="194" t="e">
        <f t="shared" si="16"/>
        <v>#DIV/0!</v>
      </c>
      <c r="F94" s="215">
        <v>0</v>
      </c>
      <c r="G94" s="215">
        <v>0</v>
      </c>
      <c r="H94" s="194" t="e">
        <f t="shared" si="17"/>
        <v>#DIV/0!</v>
      </c>
      <c r="I94" s="215">
        <v>0</v>
      </c>
      <c r="J94" s="215">
        <v>0</v>
      </c>
      <c r="K94" s="194" t="e">
        <f t="shared" si="18"/>
        <v>#DIV/0!</v>
      </c>
      <c r="L94" s="215">
        <v>0</v>
      </c>
      <c r="M94" s="215">
        <v>0</v>
      </c>
      <c r="N94" s="194" t="e">
        <f t="shared" si="19"/>
        <v>#DIV/0!</v>
      </c>
      <c r="O94" s="215">
        <v>0</v>
      </c>
      <c r="P94" s="215">
        <v>0</v>
      </c>
      <c r="Q94" s="194" t="e">
        <f t="shared" si="20"/>
        <v>#DIV/0!</v>
      </c>
      <c r="R94" s="215">
        <v>0</v>
      </c>
      <c r="S94" s="215">
        <v>0</v>
      </c>
      <c r="T94" s="194" t="e">
        <f t="shared" si="21"/>
        <v>#DIV/0!</v>
      </c>
      <c r="U94" s="215">
        <v>0</v>
      </c>
      <c r="V94" s="215">
        <v>0</v>
      </c>
      <c r="W94" s="194" t="e">
        <f t="shared" si="22"/>
        <v>#DIV/0!</v>
      </c>
      <c r="X94" s="215">
        <v>0</v>
      </c>
      <c r="Y94" s="215">
        <v>0</v>
      </c>
      <c r="Z94" s="194" t="e">
        <f t="shared" si="23"/>
        <v>#DIV/0!</v>
      </c>
      <c r="AA94" s="215">
        <v>0</v>
      </c>
      <c r="AB94" s="215">
        <v>0</v>
      </c>
      <c r="AC94" s="194" t="e">
        <f t="shared" si="24"/>
        <v>#DIV/0!</v>
      </c>
      <c r="AD94" s="215">
        <v>0</v>
      </c>
      <c r="AE94" s="215">
        <v>0</v>
      </c>
      <c r="AF94" s="194" t="e">
        <f t="shared" si="25"/>
        <v>#DIV/0!</v>
      </c>
      <c r="AG94" s="215">
        <v>0</v>
      </c>
      <c r="AH94" s="215">
        <v>0</v>
      </c>
      <c r="AI94" s="194" t="e">
        <f t="shared" si="26"/>
        <v>#DIV/0!</v>
      </c>
      <c r="AJ94" s="215">
        <v>0</v>
      </c>
      <c r="AK94" s="215">
        <v>0</v>
      </c>
      <c r="AL94" s="194" t="e">
        <f t="shared" si="27"/>
        <v>#DIV/0!</v>
      </c>
    </row>
    <row r="95" spans="1:38" ht="25.5">
      <c r="A95" s="1"/>
      <c r="B95" s="95">
        <f>لیست!D98</f>
        <v>0</v>
      </c>
      <c r="C95" s="215">
        <v>0</v>
      </c>
      <c r="D95" s="215">
        <v>0</v>
      </c>
      <c r="E95" s="194" t="e">
        <f t="shared" si="16"/>
        <v>#DIV/0!</v>
      </c>
      <c r="F95" s="215">
        <v>0</v>
      </c>
      <c r="G95" s="215">
        <v>0</v>
      </c>
      <c r="H95" s="194" t="e">
        <f t="shared" si="17"/>
        <v>#DIV/0!</v>
      </c>
      <c r="I95" s="215">
        <v>0</v>
      </c>
      <c r="J95" s="215">
        <v>0</v>
      </c>
      <c r="K95" s="194" t="e">
        <f t="shared" si="18"/>
        <v>#DIV/0!</v>
      </c>
      <c r="L95" s="215">
        <v>0</v>
      </c>
      <c r="M95" s="215">
        <v>0</v>
      </c>
      <c r="N95" s="194" t="e">
        <f t="shared" si="19"/>
        <v>#DIV/0!</v>
      </c>
      <c r="O95" s="215">
        <v>0</v>
      </c>
      <c r="P95" s="215">
        <v>0</v>
      </c>
      <c r="Q95" s="194" t="e">
        <f t="shared" si="20"/>
        <v>#DIV/0!</v>
      </c>
      <c r="R95" s="215">
        <v>0</v>
      </c>
      <c r="S95" s="215">
        <v>0</v>
      </c>
      <c r="T95" s="194" t="e">
        <f t="shared" si="21"/>
        <v>#DIV/0!</v>
      </c>
      <c r="U95" s="215">
        <v>0</v>
      </c>
      <c r="V95" s="215">
        <v>0</v>
      </c>
      <c r="W95" s="194" t="e">
        <f t="shared" si="22"/>
        <v>#DIV/0!</v>
      </c>
      <c r="X95" s="215">
        <v>0</v>
      </c>
      <c r="Y95" s="215">
        <v>0</v>
      </c>
      <c r="Z95" s="194" t="e">
        <f t="shared" si="23"/>
        <v>#DIV/0!</v>
      </c>
      <c r="AA95" s="215">
        <v>0</v>
      </c>
      <c r="AB95" s="215">
        <v>0</v>
      </c>
      <c r="AC95" s="194" t="e">
        <f t="shared" si="24"/>
        <v>#DIV/0!</v>
      </c>
      <c r="AD95" s="215">
        <v>0</v>
      </c>
      <c r="AE95" s="215">
        <v>0</v>
      </c>
      <c r="AF95" s="194" t="e">
        <f t="shared" si="25"/>
        <v>#DIV/0!</v>
      </c>
      <c r="AG95" s="215">
        <v>0</v>
      </c>
      <c r="AH95" s="215">
        <v>0</v>
      </c>
      <c r="AI95" s="194" t="e">
        <f t="shared" si="26"/>
        <v>#DIV/0!</v>
      </c>
      <c r="AJ95" s="215">
        <v>0</v>
      </c>
      <c r="AK95" s="215">
        <v>0</v>
      </c>
      <c r="AL95" s="194" t="e">
        <f t="shared" si="27"/>
        <v>#DIV/0!</v>
      </c>
    </row>
    <row r="96" spans="1:38" ht="25.5">
      <c r="A96" s="1"/>
      <c r="B96" s="95">
        <f>لیست!D99</f>
        <v>0</v>
      </c>
      <c r="C96" s="215">
        <v>0</v>
      </c>
      <c r="D96" s="215">
        <v>0</v>
      </c>
      <c r="E96" s="194" t="e">
        <f t="shared" si="16"/>
        <v>#DIV/0!</v>
      </c>
      <c r="F96" s="215">
        <v>0</v>
      </c>
      <c r="G96" s="215">
        <v>0</v>
      </c>
      <c r="H96" s="194" t="e">
        <f t="shared" si="17"/>
        <v>#DIV/0!</v>
      </c>
      <c r="I96" s="215">
        <v>0</v>
      </c>
      <c r="J96" s="215">
        <v>0</v>
      </c>
      <c r="K96" s="194" t="e">
        <f t="shared" si="18"/>
        <v>#DIV/0!</v>
      </c>
      <c r="L96" s="215">
        <v>0</v>
      </c>
      <c r="M96" s="215">
        <v>0</v>
      </c>
      <c r="N96" s="194" t="e">
        <f t="shared" si="19"/>
        <v>#DIV/0!</v>
      </c>
      <c r="O96" s="215">
        <v>0</v>
      </c>
      <c r="P96" s="215">
        <v>0</v>
      </c>
      <c r="Q96" s="194" t="e">
        <f t="shared" si="20"/>
        <v>#DIV/0!</v>
      </c>
      <c r="R96" s="215">
        <v>0</v>
      </c>
      <c r="S96" s="215">
        <v>0</v>
      </c>
      <c r="T96" s="194" t="e">
        <f t="shared" si="21"/>
        <v>#DIV/0!</v>
      </c>
      <c r="U96" s="215">
        <v>0</v>
      </c>
      <c r="V96" s="215">
        <v>0</v>
      </c>
      <c r="W96" s="194" t="e">
        <f t="shared" si="22"/>
        <v>#DIV/0!</v>
      </c>
      <c r="X96" s="215">
        <v>0</v>
      </c>
      <c r="Y96" s="215">
        <v>0</v>
      </c>
      <c r="Z96" s="194" t="e">
        <f t="shared" si="23"/>
        <v>#DIV/0!</v>
      </c>
      <c r="AA96" s="215">
        <v>0</v>
      </c>
      <c r="AB96" s="215">
        <v>0</v>
      </c>
      <c r="AC96" s="194" t="e">
        <f t="shared" si="24"/>
        <v>#DIV/0!</v>
      </c>
      <c r="AD96" s="215">
        <v>0</v>
      </c>
      <c r="AE96" s="215">
        <v>0</v>
      </c>
      <c r="AF96" s="194" t="e">
        <f t="shared" si="25"/>
        <v>#DIV/0!</v>
      </c>
      <c r="AG96" s="215">
        <v>0</v>
      </c>
      <c r="AH96" s="215">
        <v>0</v>
      </c>
      <c r="AI96" s="194" t="e">
        <f t="shared" si="26"/>
        <v>#DIV/0!</v>
      </c>
      <c r="AJ96" s="215">
        <v>0</v>
      </c>
      <c r="AK96" s="215">
        <v>0</v>
      </c>
      <c r="AL96" s="194" t="e">
        <f t="shared" si="27"/>
        <v>#DIV/0!</v>
      </c>
    </row>
    <row r="97" spans="1:38" ht="25.5">
      <c r="A97" s="1"/>
      <c r="B97" s="95">
        <f>لیست!D100</f>
        <v>0</v>
      </c>
      <c r="C97" s="215">
        <v>0</v>
      </c>
      <c r="D97" s="215">
        <v>0</v>
      </c>
      <c r="E97" s="194" t="e">
        <f t="shared" si="16"/>
        <v>#DIV/0!</v>
      </c>
      <c r="F97" s="215">
        <v>0</v>
      </c>
      <c r="G97" s="215">
        <v>0</v>
      </c>
      <c r="H97" s="194" t="e">
        <f t="shared" si="17"/>
        <v>#DIV/0!</v>
      </c>
      <c r="I97" s="215">
        <v>0</v>
      </c>
      <c r="J97" s="215">
        <v>0</v>
      </c>
      <c r="K97" s="194" t="e">
        <f t="shared" si="18"/>
        <v>#DIV/0!</v>
      </c>
      <c r="L97" s="215">
        <v>0</v>
      </c>
      <c r="M97" s="215">
        <v>0</v>
      </c>
      <c r="N97" s="194" t="e">
        <f t="shared" si="19"/>
        <v>#DIV/0!</v>
      </c>
      <c r="O97" s="215">
        <v>0</v>
      </c>
      <c r="P97" s="215">
        <v>0</v>
      </c>
      <c r="Q97" s="194" t="e">
        <f t="shared" si="20"/>
        <v>#DIV/0!</v>
      </c>
      <c r="R97" s="215">
        <v>0</v>
      </c>
      <c r="S97" s="215">
        <v>0</v>
      </c>
      <c r="T97" s="194" t="e">
        <f t="shared" si="21"/>
        <v>#DIV/0!</v>
      </c>
      <c r="U97" s="215">
        <v>0</v>
      </c>
      <c r="V97" s="215">
        <v>0</v>
      </c>
      <c r="W97" s="194" t="e">
        <f t="shared" si="22"/>
        <v>#DIV/0!</v>
      </c>
      <c r="X97" s="215">
        <v>0</v>
      </c>
      <c r="Y97" s="215">
        <v>0</v>
      </c>
      <c r="Z97" s="194" t="e">
        <f t="shared" si="23"/>
        <v>#DIV/0!</v>
      </c>
      <c r="AA97" s="215">
        <v>0</v>
      </c>
      <c r="AB97" s="215">
        <v>0</v>
      </c>
      <c r="AC97" s="194" t="e">
        <f t="shared" si="24"/>
        <v>#DIV/0!</v>
      </c>
      <c r="AD97" s="215">
        <v>0</v>
      </c>
      <c r="AE97" s="215">
        <v>0</v>
      </c>
      <c r="AF97" s="194" t="e">
        <f t="shared" si="25"/>
        <v>#DIV/0!</v>
      </c>
      <c r="AG97" s="215">
        <v>0</v>
      </c>
      <c r="AH97" s="215">
        <v>0</v>
      </c>
      <c r="AI97" s="194" t="e">
        <f t="shared" si="26"/>
        <v>#DIV/0!</v>
      </c>
      <c r="AJ97" s="215">
        <v>0</v>
      </c>
      <c r="AK97" s="215">
        <v>0</v>
      </c>
      <c r="AL97" s="194" t="e">
        <f t="shared" si="27"/>
        <v>#DIV/0!</v>
      </c>
    </row>
    <row r="98" spans="1:38" ht="25.5">
      <c r="A98" s="1"/>
      <c r="B98" s="95">
        <f>لیست!D101</f>
        <v>0</v>
      </c>
      <c r="C98" s="215">
        <v>0</v>
      </c>
      <c r="D98" s="215">
        <v>0</v>
      </c>
      <c r="E98" s="194" t="e">
        <f t="shared" si="16"/>
        <v>#DIV/0!</v>
      </c>
      <c r="F98" s="215">
        <v>0</v>
      </c>
      <c r="G98" s="215">
        <v>0</v>
      </c>
      <c r="H98" s="194" t="e">
        <f t="shared" si="17"/>
        <v>#DIV/0!</v>
      </c>
      <c r="I98" s="215">
        <v>0</v>
      </c>
      <c r="J98" s="215">
        <v>0</v>
      </c>
      <c r="K98" s="194" t="e">
        <f t="shared" si="18"/>
        <v>#DIV/0!</v>
      </c>
      <c r="L98" s="215">
        <v>0</v>
      </c>
      <c r="M98" s="215">
        <v>0</v>
      </c>
      <c r="N98" s="194" t="e">
        <f t="shared" si="19"/>
        <v>#DIV/0!</v>
      </c>
      <c r="O98" s="215">
        <v>0</v>
      </c>
      <c r="P98" s="215">
        <v>0</v>
      </c>
      <c r="Q98" s="194" t="e">
        <f t="shared" si="20"/>
        <v>#DIV/0!</v>
      </c>
      <c r="R98" s="215">
        <v>0</v>
      </c>
      <c r="S98" s="215">
        <v>0</v>
      </c>
      <c r="T98" s="194" t="e">
        <f t="shared" si="21"/>
        <v>#DIV/0!</v>
      </c>
      <c r="U98" s="215">
        <v>0</v>
      </c>
      <c r="V98" s="215">
        <v>0</v>
      </c>
      <c r="W98" s="194" t="e">
        <f t="shared" si="22"/>
        <v>#DIV/0!</v>
      </c>
      <c r="X98" s="215">
        <v>0</v>
      </c>
      <c r="Y98" s="215">
        <v>0</v>
      </c>
      <c r="Z98" s="194" t="e">
        <f t="shared" si="23"/>
        <v>#DIV/0!</v>
      </c>
      <c r="AA98" s="215">
        <v>0</v>
      </c>
      <c r="AB98" s="215">
        <v>0</v>
      </c>
      <c r="AC98" s="194" t="e">
        <f t="shared" si="24"/>
        <v>#DIV/0!</v>
      </c>
      <c r="AD98" s="215">
        <v>0</v>
      </c>
      <c r="AE98" s="215">
        <v>0</v>
      </c>
      <c r="AF98" s="194" t="e">
        <f t="shared" si="25"/>
        <v>#DIV/0!</v>
      </c>
      <c r="AG98" s="215">
        <v>0</v>
      </c>
      <c r="AH98" s="215">
        <v>0</v>
      </c>
      <c r="AI98" s="194" t="e">
        <f t="shared" si="26"/>
        <v>#DIV/0!</v>
      </c>
      <c r="AJ98" s="215">
        <v>0</v>
      </c>
      <c r="AK98" s="215">
        <v>0</v>
      </c>
      <c r="AL98" s="194" t="e">
        <f t="shared" si="27"/>
        <v>#DIV/0!</v>
      </c>
    </row>
    <row r="99" spans="1:38" ht="25.5">
      <c r="A99" s="1"/>
      <c r="B99" s="95">
        <f>لیست!D102</f>
        <v>0</v>
      </c>
      <c r="C99" s="215">
        <v>0</v>
      </c>
      <c r="D99" s="215">
        <v>0</v>
      </c>
      <c r="E99" s="194" t="e">
        <f t="shared" si="16"/>
        <v>#DIV/0!</v>
      </c>
      <c r="F99" s="215">
        <v>0</v>
      </c>
      <c r="G99" s="215">
        <v>0</v>
      </c>
      <c r="H99" s="194" t="e">
        <f t="shared" si="17"/>
        <v>#DIV/0!</v>
      </c>
      <c r="I99" s="215">
        <v>0</v>
      </c>
      <c r="J99" s="215">
        <v>0</v>
      </c>
      <c r="K99" s="194" t="e">
        <f t="shared" si="18"/>
        <v>#DIV/0!</v>
      </c>
      <c r="L99" s="215">
        <v>0</v>
      </c>
      <c r="M99" s="215">
        <v>0</v>
      </c>
      <c r="N99" s="194" t="e">
        <f t="shared" si="19"/>
        <v>#DIV/0!</v>
      </c>
      <c r="O99" s="215">
        <v>0</v>
      </c>
      <c r="P99" s="215">
        <v>0</v>
      </c>
      <c r="Q99" s="194" t="e">
        <f t="shared" si="20"/>
        <v>#DIV/0!</v>
      </c>
      <c r="R99" s="215">
        <v>0</v>
      </c>
      <c r="S99" s="215">
        <v>0</v>
      </c>
      <c r="T99" s="194" t="e">
        <f t="shared" si="21"/>
        <v>#DIV/0!</v>
      </c>
      <c r="U99" s="215">
        <v>0</v>
      </c>
      <c r="V99" s="215">
        <v>0</v>
      </c>
      <c r="W99" s="194" t="e">
        <f t="shared" si="22"/>
        <v>#DIV/0!</v>
      </c>
      <c r="X99" s="215">
        <v>0</v>
      </c>
      <c r="Y99" s="215">
        <v>0</v>
      </c>
      <c r="Z99" s="194" t="e">
        <f t="shared" si="23"/>
        <v>#DIV/0!</v>
      </c>
      <c r="AA99" s="215">
        <v>0</v>
      </c>
      <c r="AB99" s="215">
        <v>0</v>
      </c>
      <c r="AC99" s="194" t="e">
        <f t="shared" si="24"/>
        <v>#DIV/0!</v>
      </c>
      <c r="AD99" s="215">
        <v>0</v>
      </c>
      <c r="AE99" s="215">
        <v>0</v>
      </c>
      <c r="AF99" s="194" t="e">
        <f t="shared" si="25"/>
        <v>#DIV/0!</v>
      </c>
      <c r="AG99" s="215">
        <v>0</v>
      </c>
      <c r="AH99" s="215">
        <v>0</v>
      </c>
      <c r="AI99" s="194" t="e">
        <f t="shared" si="26"/>
        <v>#DIV/0!</v>
      </c>
      <c r="AJ99" s="215">
        <v>0</v>
      </c>
      <c r="AK99" s="215">
        <v>0</v>
      </c>
      <c r="AL99" s="194" t="e">
        <f t="shared" si="27"/>
        <v>#DIV/0!</v>
      </c>
    </row>
    <row r="100" spans="1:38" ht="25.5">
      <c r="A100" s="1"/>
      <c r="B100" s="95">
        <f>لیست!D103</f>
        <v>0</v>
      </c>
      <c r="C100" s="215">
        <v>0</v>
      </c>
      <c r="D100" s="215">
        <v>0</v>
      </c>
      <c r="E100" s="194" t="e">
        <f t="shared" si="16"/>
        <v>#DIV/0!</v>
      </c>
      <c r="F100" s="215">
        <v>0</v>
      </c>
      <c r="G100" s="215">
        <v>0</v>
      </c>
      <c r="H100" s="194" t="e">
        <f t="shared" si="17"/>
        <v>#DIV/0!</v>
      </c>
      <c r="I100" s="215">
        <v>0</v>
      </c>
      <c r="J100" s="215">
        <v>0</v>
      </c>
      <c r="K100" s="194" t="e">
        <f t="shared" si="18"/>
        <v>#DIV/0!</v>
      </c>
      <c r="L100" s="215">
        <v>0</v>
      </c>
      <c r="M100" s="215">
        <v>0</v>
      </c>
      <c r="N100" s="194" t="e">
        <f t="shared" si="19"/>
        <v>#DIV/0!</v>
      </c>
      <c r="O100" s="215">
        <v>0</v>
      </c>
      <c r="P100" s="215">
        <v>0</v>
      </c>
      <c r="Q100" s="194" t="e">
        <f t="shared" si="20"/>
        <v>#DIV/0!</v>
      </c>
      <c r="R100" s="215">
        <v>0</v>
      </c>
      <c r="S100" s="215">
        <v>0</v>
      </c>
      <c r="T100" s="194" t="e">
        <f t="shared" si="21"/>
        <v>#DIV/0!</v>
      </c>
      <c r="U100" s="215">
        <v>0</v>
      </c>
      <c r="V100" s="215">
        <v>0</v>
      </c>
      <c r="W100" s="194" t="e">
        <f t="shared" si="22"/>
        <v>#DIV/0!</v>
      </c>
      <c r="X100" s="215">
        <v>0</v>
      </c>
      <c r="Y100" s="215">
        <v>0</v>
      </c>
      <c r="Z100" s="194" t="e">
        <f t="shared" si="23"/>
        <v>#DIV/0!</v>
      </c>
      <c r="AA100" s="215">
        <v>0</v>
      </c>
      <c r="AB100" s="215">
        <v>0</v>
      </c>
      <c r="AC100" s="194" t="e">
        <f t="shared" si="24"/>
        <v>#DIV/0!</v>
      </c>
      <c r="AD100" s="215">
        <v>0</v>
      </c>
      <c r="AE100" s="215">
        <v>0</v>
      </c>
      <c r="AF100" s="194" t="e">
        <f t="shared" si="25"/>
        <v>#DIV/0!</v>
      </c>
      <c r="AG100" s="215">
        <v>0</v>
      </c>
      <c r="AH100" s="215">
        <v>0</v>
      </c>
      <c r="AI100" s="194" t="e">
        <f t="shared" si="26"/>
        <v>#DIV/0!</v>
      </c>
      <c r="AJ100" s="215">
        <v>0</v>
      </c>
      <c r="AK100" s="215">
        <v>0</v>
      </c>
      <c r="AL100" s="194" t="e">
        <f t="shared" si="27"/>
        <v>#DIV/0!</v>
      </c>
    </row>
    <row r="101" spans="1:38" ht="25.5">
      <c r="A101" s="1"/>
      <c r="B101" s="95">
        <f>لیست!D104</f>
        <v>0</v>
      </c>
      <c r="C101" s="215">
        <v>0</v>
      </c>
      <c r="D101" s="215">
        <v>0</v>
      </c>
      <c r="E101" s="194" t="e">
        <f t="shared" si="16"/>
        <v>#DIV/0!</v>
      </c>
      <c r="F101" s="215">
        <v>0</v>
      </c>
      <c r="G101" s="215">
        <v>0</v>
      </c>
      <c r="H101" s="194" t="e">
        <f t="shared" si="17"/>
        <v>#DIV/0!</v>
      </c>
      <c r="I101" s="215">
        <v>0</v>
      </c>
      <c r="J101" s="215">
        <v>0</v>
      </c>
      <c r="K101" s="194" t="e">
        <f t="shared" si="18"/>
        <v>#DIV/0!</v>
      </c>
      <c r="L101" s="215">
        <v>0</v>
      </c>
      <c r="M101" s="215">
        <v>0</v>
      </c>
      <c r="N101" s="194" t="e">
        <f t="shared" si="19"/>
        <v>#DIV/0!</v>
      </c>
      <c r="O101" s="215">
        <v>0</v>
      </c>
      <c r="P101" s="215">
        <v>0</v>
      </c>
      <c r="Q101" s="194" t="e">
        <f t="shared" si="20"/>
        <v>#DIV/0!</v>
      </c>
      <c r="R101" s="215">
        <v>0</v>
      </c>
      <c r="S101" s="215">
        <v>0</v>
      </c>
      <c r="T101" s="194" t="e">
        <f t="shared" si="21"/>
        <v>#DIV/0!</v>
      </c>
      <c r="U101" s="215">
        <v>0</v>
      </c>
      <c r="V101" s="215">
        <v>0</v>
      </c>
      <c r="W101" s="194" t="e">
        <f t="shared" si="22"/>
        <v>#DIV/0!</v>
      </c>
      <c r="X101" s="215">
        <v>0</v>
      </c>
      <c r="Y101" s="215">
        <v>0</v>
      </c>
      <c r="Z101" s="194" t="e">
        <f t="shared" si="23"/>
        <v>#DIV/0!</v>
      </c>
      <c r="AA101" s="215">
        <v>0</v>
      </c>
      <c r="AB101" s="215">
        <v>0</v>
      </c>
      <c r="AC101" s="194" t="e">
        <f t="shared" si="24"/>
        <v>#DIV/0!</v>
      </c>
      <c r="AD101" s="215">
        <v>0</v>
      </c>
      <c r="AE101" s="215">
        <v>0</v>
      </c>
      <c r="AF101" s="194" t="e">
        <f t="shared" si="25"/>
        <v>#DIV/0!</v>
      </c>
      <c r="AG101" s="215">
        <v>0</v>
      </c>
      <c r="AH101" s="215">
        <v>0</v>
      </c>
      <c r="AI101" s="194" t="e">
        <f t="shared" si="26"/>
        <v>#DIV/0!</v>
      </c>
      <c r="AJ101" s="215">
        <v>0</v>
      </c>
      <c r="AK101" s="215">
        <v>0</v>
      </c>
      <c r="AL101" s="194" t="e">
        <f t="shared" si="27"/>
        <v>#DIV/0!</v>
      </c>
    </row>
    <row r="102" spans="1:38" ht="25.5">
      <c r="A102" s="1"/>
      <c r="B102" s="95">
        <f>لیست!D105</f>
        <v>0</v>
      </c>
      <c r="C102" s="215">
        <v>0</v>
      </c>
      <c r="D102" s="215">
        <v>0</v>
      </c>
      <c r="E102" s="194" t="e">
        <f t="shared" si="16"/>
        <v>#DIV/0!</v>
      </c>
      <c r="F102" s="215">
        <v>0</v>
      </c>
      <c r="G102" s="215">
        <v>0</v>
      </c>
      <c r="H102" s="194" t="e">
        <f t="shared" si="17"/>
        <v>#DIV/0!</v>
      </c>
      <c r="I102" s="215">
        <v>0</v>
      </c>
      <c r="J102" s="215">
        <v>0</v>
      </c>
      <c r="K102" s="194" t="e">
        <f t="shared" si="18"/>
        <v>#DIV/0!</v>
      </c>
      <c r="L102" s="215">
        <v>0</v>
      </c>
      <c r="M102" s="215">
        <v>0</v>
      </c>
      <c r="N102" s="194" t="e">
        <f t="shared" si="19"/>
        <v>#DIV/0!</v>
      </c>
      <c r="O102" s="215">
        <v>0</v>
      </c>
      <c r="P102" s="215">
        <v>0</v>
      </c>
      <c r="Q102" s="194" t="e">
        <f t="shared" si="20"/>
        <v>#DIV/0!</v>
      </c>
      <c r="R102" s="215">
        <v>0</v>
      </c>
      <c r="S102" s="215">
        <v>0</v>
      </c>
      <c r="T102" s="194" t="e">
        <f t="shared" si="21"/>
        <v>#DIV/0!</v>
      </c>
      <c r="U102" s="215">
        <v>0</v>
      </c>
      <c r="V102" s="215">
        <v>0</v>
      </c>
      <c r="W102" s="194" t="e">
        <f t="shared" si="22"/>
        <v>#DIV/0!</v>
      </c>
      <c r="X102" s="215">
        <v>0</v>
      </c>
      <c r="Y102" s="215">
        <v>0</v>
      </c>
      <c r="Z102" s="194" t="e">
        <f t="shared" si="23"/>
        <v>#DIV/0!</v>
      </c>
      <c r="AA102" s="215">
        <v>0</v>
      </c>
      <c r="AB102" s="215">
        <v>0</v>
      </c>
      <c r="AC102" s="194" t="e">
        <f t="shared" si="24"/>
        <v>#DIV/0!</v>
      </c>
      <c r="AD102" s="215">
        <v>0</v>
      </c>
      <c r="AE102" s="215">
        <v>0</v>
      </c>
      <c r="AF102" s="194" t="e">
        <f t="shared" si="25"/>
        <v>#DIV/0!</v>
      </c>
      <c r="AG102" s="215">
        <v>0</v>
      </c>
      <c r="AH102" s="215">
        <v>0</v>
      </c>
      <c r="AI102" s="194" t="e">
        <f t="shared" si="26"/>
        <v>#DIV/0!</v>
      </c>
      <c r="AJ102" s="215">
        <v>0</v>
      </c>
      <c r="AK102" s="215">
        <v>0</v>
      </c>
      <c r="AL102" s="194" t="e">
        <f t="shared" si="27"/>
        <v>#DIV/0!</v>
      </c>
    </row>
    <row r="103" spans="1:38" ht="25.5">
      <c r="A103" s="1"/>
      <c r="B103" s="95">
        <f>لیست!D106</f>
        <v>0</v>
      </c>
      <c r="C103" s="215">
        <v>0</v>
      </c>
      <c r="D103" s="215">
        <v>0</v>
      </c>
      <c r="E103" s="194" t="e">
        <f t="shared" si="16"/>
        <v>#DIV/0!</v>
      </c>
      <c r="F103" s="215">
        <v>0</v>
      </c>
      <c r="G103" s="215">
        <v>0</v>
      </c>
      <c r="H103" s="194" t="e">
        <f t="shared" si="17"/>
        <v>#DIV/0!</v>
      </c>
      <c r="I103" s="215">
        <v>0</v>
      </c>
      <c r="J103" s="215">
        <v>0</v>
      </c>
      <c r="K103" s="194" t="e">
        <f t="shared" si="18"/>
        <v>#DIV/0!</v>
      </c>
      <c r="L103" s="215">
        <v>0</v>
      </c>
      <c r="M103" s="215">
        <v>0</v>
      </c>
      <c r="N103" s="194" t="e">
        <f t="shared" si="19"/>
        <v>#DIV/0!</v>
      </c>
      <c r="O103" s="215">
        <v>0</v>
      </c>
      <c r="P103" s="215">
        <v>0</v>
      </c>
      <c r="Q103" s="194" t="e">
        <f t="shared" si="20"/>
        <v>#DIV/0!</v>
      </c>
      <c r="R103" s="215">
        <v>0</v>
      </c>
      <c r="S103" s="215">
        <v>0</v>
      </c>
      <c r="T103" s="194" t="e">
        <f t="shared" si="21"/>
        <v>#DIV/0!</v>
      </c>
      <c r="U103" s="215">
        <v>0</v>
      </c>
      <c r="V103" s="215">
        <v>0</v>
      </c>
      <c r="W103" s="194" t="e">
        <f t="shared" si="22"/>
        <v>#DIV/0!</v>
      </c>
      <c r="X103" s="215">
        <v>0</v>
      </c>
      <c r="Y103" s="215">
        <v>0</v>
      </c>
      <c r="Z103" s="194" t="e">
        <f t="shared" si="23"/>
        <v>#DIV/0!</v>
      </c>
      <c r="AA103" s="215">
        <v>0</v>
      </c>
      <c r="AB103" s="215">
        <v>0</v>
      </c>
      <c r="AC103" s="194" t="e">
        <f t="shared" si="24"/>
        <v>#DIV/0!</v>
      </c>
      <c r="AD103" s="215">
        <v>0</v>
      </c>
      <c r="AE103" s="215">
        <v>0</v>
      </c>
      <c r="AF103" s="194" t="e">
        <f t="shared" si="25"/>
        <v>#DIV/0!</v>
      </c>
      <c r="AG103" s="215">
        <v>0</v>
      </c>
      <c r="AH103" s="215">
        <v>0</v>
      </c>
      <c r="AI103" s="194" t="e">
        <f t="shared" si="26"/>
        <v>#DIV/0!</v>
      </c>
      <c r="AJ103" s="215">
        <v>0</v>
      </c>
      <c r="AK103" s="215">
        <v>0</v>
      </c>
      <c r="AL103" s="194" t="e">
        <f t="shared" si="27"/>
        <v>#DIV/0!</v>
      </c>
    </row>
    <row r="104" spans="1:38" ht="26.25" thickBot="1">
      <c r="A104" s="1"/>
      <c r="B104" s="95">
        <f>لیست!D107</f>
        <v>0</v>
      </c>
      <c r="C104" s="215">
        <v>0</v>
      </c>
      <c r="D104" s="215">
        <v>0</v>
      </c>
      <c r="E104" s="194" t="e">
        <f t="shared" si="16"/>
        <v>#DIV/0!</v>
      </c>
      <c r="F104" s="215">
        <v>0</v>
      </c>
      <c r="G104" s="215">
        <v>0</v>
      </c>
      <c r="H104" s="194" t="e">
        <f t="shared" si="17"/>
        <v>#DIV/0!</v>
      </c>
      <c r="I104" s="215">
        <v>0</v>
      </c>
      <c r="J104" s="215">
        <v>0</v>
      </c>
      <c r="K104" s="194" t="e">
        <f t="shared" si="18"/>
        <v>#DIV/0!</v>
      </c>
      <c r="L104" s="215">
        <v>0</v>
      </c>
      <c r="M104" s="215">
        <v>0</v>
      </c>
      <c r="N104" s="194" t="e">
        <f t="shared" si="19"/>
        <v>#DIV/0!</v>
      </c>
      <c r="O104" s="215">
        <v>0</v>
      </c>
      <c r="P104" s="215">
        <v>0</v>
      </c>
      <c r="Q104" s="194" t="e">
        <f t="shared" si="20"/>
        <v>#DIV/0!</v>
      </c>
      <c r="R104" s="215">
        <v>0</v>
      </c>
      <c r="S104" s="215">
        <v>0</v>
      </c>
      <c r="T104" s="194" t="e">
        <f t="shared" si="21"/>
        <v>#DIV/0!</v>
      </c>
      <c r="U104" s="215">
        <v>0</v>
      </c>
      <c r="V104" s="215">
        <v>0</v>
      </c>
      <c r="W104" s="194" t="e">
        <f t="shared" si="22"/>
        <v>#DIV/0!</v>
      </c>
      <c r="X104" s="215">
        <v>0</v>
      </c>
      <c r="Y104" s="215">
        <v>0</v>
      </c>
      <c r="Z104" s="194" t="e">
        <f t="shared" si="23"/>
        <v>#DIV/0!</v>
      </c>
      <c r="AA104" s="215">
        <v>0</v>
      </c>
      <c r="AB104" s="215">
        <v>0</v>
      </c>
      <c r="AC104" s="194" t="e">
        <f t="shared" si="24"/>
        <v>#DIV/0!</v>
      </c>
      <c r="AD104" s="215">
        <v>0</v>
      </c>
      <c r="AE104" s="215">
        <v>0</v>
      </c>
      <c r="AF104" s="194" t="e">
        <f t="shared" si="25"/>
        <v>#DIV/0!</v>
      </c>
      <c r="AG104" s="215">
        <v>0</v>
      </c>
      <c r="AH104" s="215">
        <v>0</v>
      </c>
      <c r="AI104" s="194" t="e">
        <f t="shared" si="26"/>
        <v>#DIV/0!</v>
      </c>
      <c r="AJ104" s="215">
        <v>0</v>
      </c>
      <c r="AK104" s="215">
        <v>0</v>
      </c>
      <c r="AL104" s="194" t="e">
        <f t="shared" si="27"/>
        <v>#DIV/0!</v>
      </c>
    </row>
    <row r="105" spans="1:38" s="200" customFormat="1" ht="26.25" thickBot="1">
      <c r="A105" s="197"/>
      <c r="B105" s="198" t="s">
        <v>67</v>
      </c>
      <c r="C105" s="214">
        <f>SUM(C5:C104)</f>
        <v>0</v>
      </c>
      <c r="D105" s="214">
        <f>SUM(D5:D104)</f>
        <v>0</v>
      </c>
      <c r="E105" s="199" t="e">
        <f>C105/D105*100</f>
        <v>#DIV/0!</v>
      </c>
      <c r="F105" s="214">
        <f>SUM(F5:F104)</f>
        <v>0</v>
      </c>
      <c r="G105" s="214">
        <f>SUM(G5:G104)</f>
        <v>0</v>
      </c>
      <c r="H105" s="199" t="e">
        <f>F105/G105*100</f>
        <v>#DIV/0!</v>
      </c>
      <c r="I105" s="214">
        <f>SUM(I5:I104)</f>
        <v>0</v>
      </c>
      <c r="J105" s="214">
        <f>SUM(J5:J104)</f>
        <v>0</v>
      </c>
      <c r="K105" s="199" t="e">
        <f>I105/J105*100</f>
        <v>#DIV/0!</v>
      </c>
      <c r="L105" s="214">
        <f>SUM(L5:L104)</f>
        <v>0</v>
      </c>
      <c r="M105" s="214">
        <f>SUM(M5:M104)</f>
        <v>0</v>
      </c>
      <c r="N105" s="199" t="e">
        <f>L105/M105*100</f>
        <v>#DIV/0!</v>
      </c>
      <c r="O105" s="214">
        <f>SUM(O5:O104)</f>
        <v>0</v>
      </c>
      <c r="P105" s="214">
        <f>SUM(P5:P104)</f>
        <v>0</v>
      </c>
      <c r="Q105" s="199" t="e">
        <f>O105/P105*100</f>
        <v>#DIV/0!</v>
      </c>
      <c r="R105" s="214">
        <f>SUM(R5:R104)</f>
        <v>0</v>
      </c>
      <c r="S105" s="214">
        <f>SUM(S5:S104)</f>
        <v>0</v>
      </c>
      <c r="T105" s="199" t="e">
        <f>R105/S105*100</f>
        <v>#DIV/0!</v>
      </c>
      <c r="U105" s="214">
        <f>SUM(U5:U104)</f>
        <v>0</v>
      </c>
      <c r="V105" s="214">
        <f>SUM(V5:V104)</f>
        <v>0</v>
      </c>
      <c r="W105" s="199" t="e">
        <f>U105/V105*100</f>
        <v>#DIV/0!</v>
      </c>
      <c r="X105" s="214">
        <f>SUM(X5:X104)</f>
        <v>0</v>
      </c>
      <c r="Y105" s="214">
        <f>SUM(Y5:Y104)</f>
        <v>0</v>
      </c>
      <c r="Z105" s="199" t="e">
        <f>X105/Y105*100</f>
        <v>#DIV/0!</v>
      </c>
      <c r="AA105" s="214">
        <f>SUM(AA5:AA104)</f>
        <v>0</v>
      </c>
      <c r="AB105" s="214">
        <f>SUM(AB5:AB104)</f>
        <v>0</v>
      </c>
      <c r="AC105" s="199" t="e">
        <f>AA105/AB105*100</f>
        <v>#DIV/0!</v>
      </c>
      <c r="AD105" s="214">
        <f>SUM(AD5:AD104)</f>
        <v>0</v>
      </c>
      <c r="AE105" s="214">
        <f>SUM(AE5:AE104)</f>
        <v>0</v>
      </c>
      <c r="AF105" s="199" t="e">
        <f>AD105/AE105*100</f>
        <v>#DIV/0!</v>
      </c>
      <c r="AG105" s="214">
        <f>SUM(AG5:AG104)</f>
        <v>0</v>
      </c>
      <c r="AH105" s="214">
        <f>SUM(AH5:AH104)</f>
        <v>0</v>
      </c>
      <c r="AI105" s="199" t="e">
        <f>AG105/AH105*100</f>
        <v>#DIV/0!</v>
      </c>
      <c r="AJ105" s="214">
        <f>SUM(AJ5:AJ104)</f>
        <v>0</v>
      </c>
      <c r="AK105" s="214">
        <f>SUM(AK5:AK104)</f>
        <v>0</v>
      </c>
      <c r="AL105" s="199" t="e">
        <f>AJ105/AK105*100</f>
        <v>#DIV/0!</v>
      </c>
    </row>
    <row r="106" spans="1:38" ht="26.25" thickBot="1">
      <c r="A106" s="4"/>
      <c r="B106" s="24" t="s">
        <v>37</v>
      </c>
      <c r="C106" s="294" t="e">
        <f>SUM(C105,F105,I105)/SUM(D105,G105,J105)*100</f>
        <v>#DIV/0!</v>
      </c>
      <c r="D106" s="295"/>
      <c r="E106" s="295"/>
      <c r="F106" s="295"/>
      <c r="G106" s="295"/>
      <c r="H106" s="295"/>
      <c r="I106" s="295"/>
      <c r="J106" s="295"/>
      <c r="K106" s="296"/>
      <c r="L106" s="294" t="e">
        <f>SUM(L105,O105,R105)/SUM(M105,P105,S105)*100</f>
        <v>#DIV/0!</v>
      </c>
      <c r="M106" s="295"/>
      <c r="N106" s="295"/>
      <c r="O106" s="295"/>
      <c r="P106" s="295"/>
      <c r="Q106" s="295"/>
      <c r="R106" s="295"/>
      <c r="S106" s="295"/>
      <c r="T106" s="296"/>
      <c r="U106" s="294" t="e">
        <f>SUM(U105,X105,AA105)/SUM(V105,Y105,AB105)*100</f>
        <v>#DIV/0!</v>
      </c>
      <c r="V106" s="295"/>
      <c r="W106" s="295"/>
      <c r="X106" s="295"/>
      <c r="Y106" s="295"/>
      <c r="Z106" s="295"/>
      <c r="AA106" s="295"/>
      <c r="AB106" s="295"/>
      <c r="AC106" s="296"/>
      <c r="AD106" s="294" t="e">
        <f>SUM(AD105,AG105,AJ105)/SUM(AE105,AH105,AK105)*100</f>
        <v>#DIV/0!</v>
      </c>
      <c r="AE106" s="295"/>
      <c r="AF106" s="295"/>
      <c r="AG106" s="295"/>
      <c r="AH106" s="295"/>
      <c r="AI106" s="295"/>
      <c r="AJ106" s="295"/>
      <c r="AK106" s="295"/>
      <c r="AL106" s="296"/>
    </row>
    <row r="107" spans="1:38" ht="26.25" thickBot="1">
      <c r="A107" s="4"/>
      <c r="B107" s="24" t="s">
        <v>38</v>
      </c>
      <c r="C107" s="294" t="e">
        <f>SUM(C105,F105,I105,L105,O105,R105)/SUM(D105,G105,J105,M105,P105,S105)*100</f>
        <v>#DIV/0!</v>
      </c>
      <c r="D107" s="295"/>
      <c r="E107" s="295"/>
      <c r="F107" s="295"/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4" t="e">
        <f>SUM(U105,X105,AA105,AD105,AG105,AJ105)/SUM(V105,Y105,AB105,AE105,AH105,AK105)*100</f>
        <v>#DIV/0!</v>
      </c>
      <c r="V107" s="295"/>
      <c r="W107" s="295"/>
      <c r="X107" s="295"/>
      <c r="Y107" s="295"/>
      <c r="Z107" s="295"/>
      <c r="AA107" s="295"/>
      <c r="AB107" s="295"/>
      <c r="AC107" s="295"/>
      <c r="AD107" s="295"/>
      <c r="AE107" s="295"/>
      <c r="AF107" s="295"/>
      <c r="AG107" s="295"/>
      <c r="AH107" s="295"/>
      <c r="AI107" s="295"/>
      <c r="AJ107" s="295"/>
      <c r="AK107" s="295"/>
      <c r="AL107" s="295"/>
    </row>
    <row r="108" spans="1:38" ht="26.25" thickBot="1">
      <c r="A108" s="4"/>
      <c r="B108" s="24" t="s">
        <v>68</v>
      </c>
      <c r="C108" s="294" t="e">
        <f>SUM(U105,X105,AA105,AD105,AG105,AJ105,R105,O105,L105,I105,F105,C105)/SUM(V105,Y105,AB105,AE105,AH105,AK105,S105,P105,M105,J105,G105,D105)*100</f>
        <v>#DIV/0!</v>
      </c>
      <c r="D108" s="295"/>
      <c r="E108" s="295"/>
      <c r="F108" s="295"/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  <c r="X108" s="295"/>
      <c r="Y108" s="295"/>
      <c r="Z108" s="295"/>
      <c r="AA108" s="295"/>
      <c r="AB108" s="295"/>
      <c r="AC108" s="295"/>
      <c r="AD108" s="295"/>
      <c r="AE108" s="295"/>
      <c r="AF108" s="295"/>
      <c r="AG108" s="295"/>
      <c r="AH108" s="295"/>
      <c r="AI108" s="295"/>
      <c r="AJ108" s="295"/>
      <c r="AK108" s="295"/>
      <c r="AL108" s="296"/>
    </row>
    <row r="109" spans="1:38" ht="51.75" customHeight="1"/>
  </sheetData>
  <sheetProtection algorithmName="SHA-512" hashValue="BfV74C9RcB4fy6DEsEyl0R65zQYKy8Ub0fphzIPNTZ2NEg5jkb48zmoUHefx8leSw+qDyM49fW6ntgbAYCO73w==" saltValue="KmAkXM4Qw+8dpykjTcn+3g==" spinCount="100000" sheet="1" objects="1" scenarios="1"/>
  <mergeCells count="22">
    <mergeCell ref="Q2:T2"/>
    <mergeCell ref="V2:Y2"/>
    <mergeCell ref="AE2:AL2"/>
    <mergeCell ref="C108:AL108"/>
    <mergeCell ref="AA3:AC3"/>
    <mergeCell ref="AD3:AF3"/>
    <mergeCell ref="AG3:AI3"/>
    <mergeCell ref="AJ3:AL3"/>
    <mergeCell ref="L3:N3"/>
    <mergeCell ref="O3:Q3"/>
    <mergeCell ref="R3:T3"/>
    <mergeCell ref="U3:W3"/>
    <mergeCell ref="X3:Z3"/>
    <mergeCell ref="C106:K106"/>
    <mergeCell ref="C3:E3"/>
    <mergeCell ref="F3:H3"/>
    <mergeCell ref="I3:K3"/>
    <mergeCell ref="L106:T106"/>
    <mergeCell ref="U106:AC106"/>
    <mergeCell ref="AD106:AL106"/>
    <mergeCell ref="C107:T107"/>
    <mergeCell ref="U107:AL107"/>
  </mergeCells>
  <dataValidations xWindow="177" yWindow="328" count="1">
    <dataValidation allowBlank="1" showInputMessage="1" showErrorMessage="1" promptTitle="همکار گرامی :" prompt="می توانید نام بخش را از لیست انتخاب نمایید" sqref="B5:B104"/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L109"/>
  <sheetViews>
    <sheetView rightToLeft="1" topLeftCell="I1" zoomScale="70" zoomScaleNormal="70" workbookViewId="0">
      <selection activeCell="X8" sqref="X8"/>
    </sheetView>
  </sheetViews>
  <sheetFormatPr defaultRowHeight="14.25"/>
  <cols>
    <col min="1" max="1" width="2.25" customWidth="1"/>
    <col min="2" max="2" width="30.625" customWidth="1"/>
    <col min="3" max="38" width="10.625" customWidth="1"/>
  </cols>
  <sheetData>
    <row r="1" spans="1:38" ht="15" thickBot="1"/>
    <row r="2" spans="1:38" ht="23.25" customHeight="1" thickBot="1">
      <c r="A2" s="1"/>
      <c r="B2" s="13"/>
      <c r="C2" s="13"/>
      <c r="D2" s="13"/>
      <c r="E2" s="13"/>
      <c r="F2" s="13"/>
      <c r="G2" s="13"/>
      <c r="H2" s="13"/>
      <c r="I2" s="14"/>
      <c r="J2" s="25" t="s">
        <v>56</v>
      </c>
      <c r="K2" s="303" t="s">
        <v>59</v>
      </c>
      <c r="L2" s="303"/>
      <c r="M2" s="303"/>
      <c r="N2" s="303"/>
      <c r="O2" s="303"/>
      <c r="P2" s="304">
        <f>لیست!D3</f>
        <v>0</v>
      </c>
      <c r="Q2" s="304"/>
      <c r="R2" s="304"/>
      <c r="S2" s="304"/>
      <c r="T2" s="304"/>
      <c r="U2" s="17" t="s">
        <v>53</v>
      </c>
      <c r="V2" s="297">
        <f>لیست!D4</f>
        <v>0</v>
      </c>
      <c r="W2" s="297"/>
      <c r="X2" s="297"/>
      <c r="Y2" s="297"/>
      <c r="Z2" s="18" t="s">
        <v>52</v>
      </c>
      <c r="AA2" s="26">
        <v>1398</v>
      </c>
      <c r="AB2" s="13"/>
      <c r="AC2" s="13"/>
      <c r="AD2" s="13"/>
      <c r="AE2" s="298"/>
      <c r="AF2" s="298"/>
      <c r="AG2" s="298"/>
      <c r="AH2" s="298"/>
      <c r="AI2" s="298"/>
      <c r="AJ2" s="298"/>
      <c r="AK2" s="298"/>
      <c r="AL2" s="299"/>
    </row>
    <row r="3" spans="1:38" ht="23.25" customHeight="1" thickBot="1">
      <c r="B3" s="27"/>
      <c r="C3" s="300" t="s">
        <v>24</v>
      </c>
      <c r="D3" s="301"/>
      <c r="E3" s="302"/>
      <c r="F3" s="300" t="s">
        <v>35</v>
      </c>
      <c r="G3" s="301"/>
      <c r="H3" s="302"/>
      <c r="I3" s="300" t="s">
        <v>26</v>
      </c>
      <c r="J3" s="301"/>
      <c r="K3" s="302"/>
      <c r="L3" s="300" t="s">
        <v>27</v>
      </c>
      <c r="M3" s="301"/>
      <c r="N3" s="302"/>
      <c r="O3" s="300" t="s">
        <v>28</v>
      </c>
      <c r="P3" s="301"/>
      <c r="Q3" s="302"/>
      <c r="R3" s="300" t="s">
        <v>29</v>
      </c>
      <c r="S3" s="301"/>
      <c r="T3" s="302"/>
      <c r="U3" s="300" t="s">
        <v>30</v>
      </c>
      <c r="V3" s="301"/>
      <c r="W3" s="302"/>
      <c r="X3" s="300" t="s">
        <v>31</v>
      </c>
      <c r="Y3" s="301"/>
      <c r="Z3" s="302"/>
      <c r="AA3" s="300" t="s">
        <v>32</v>
      </c>
      <c r="AB3" s="301"/>
      <c r="AC3" s="302"/>
      <c r="AD3" s="300" t="s">
        <v>33</v>
      </c>
      <c r="AE3" s="301"/>
      <c r="AF3" s="302"/>
      <c r="AG3" s="300" t="s">
        <v>34</v>
      </c>
      <c r="AH3" s="301"/>
      <c r="AI3" s="302"/>
      <c r="AJ3" s="300" t="s">
        <v>25</v>
      </c>
      <c r="AK3" s="301"/>
      <c r="AL3" s="302"/>
    </row>
    <row r="4" spans="1:38" ht="70.5" customHeight="1" thickBot="1">
      <c r="B4" s="28" t="s">
        <v>18</v>
      </c>
      <c r="C4" s="22" t="s">
        <v>20</v>
      </c>
      <c r="D4" s="22" t="s">
        <v>108</v>
      </c>
      <c r="E4" s="23" t="s">
        <v>42</v>
      </c>
      <c r="F4" s="22" t="s">
        <v>20</v>
      </c>
      <c r="G4" s="22" t="s">
        <v>108</v>
      </c>
      <c r="H4" s="34" t="s">
        <v>42</v>
      </c>
      <c r="I4" s="22" t="s">
        <v>20</v>
      </c>
      <c r="J4" s="22" t="s">
        <v>108</v>
      </c>
      <c r="K4" s="34" t="s">
        <v>42</v>
      </c>
      <c r="L4" s="22" t="s">
        <v>20</v>
      </c>
      <c r="M4" s="22" t="s">
        <v>108</v>
      </c>
      <c r="N4" s="34" t="s">
        <v>42</v>
      </c>
      <c r="O4" s="22" t="s">
        <v>20</v>
      </c>
      <c r="P4" s="22" t="s">
        <v>108</v>
      </c>
      <c r="Q4" s="34" t="s">
        <v>42</v>
      </c>
      <c r="R4" s="22" t="s">
        <v>20</v>
      </c>
      <c r="S4" s="22" t="s">
        <v>108</v>
      </c>
      <c r="T4" s="34" t="s">
        <v>42</v>
      </c>
      <c r="U4" s="22" t="s">
        <v>20</v>
      </c>
      <c r="V4" s="22" t="s">
        <v>108</v>
      </c>
      <c r="W4" s="34" t="s">
        <v>42</v>
      </c>
      <c r="X4" s="22" t="s">
        <v>20</v>
      </c>
      <c r="Y4" s="22" t="s">
        <v>108</v>
      </c>
      <c r="Z4" s="34" t="s">
        <v>42</v>
      </c>
      <c r="AA4" s="22" t="s">
        <v>20</v>
      </c>
      <c r="AB4" s="22" t="s">
        <v>108</v>
      </c>
      <c r="AC4" s="34" t="s">
        <v>42</v>
      </c>
      <c r="AD4" s="22" t="s">
        <v>20</v>
      </c>
      <c r="AE4" s="22" t="s">
        <v>108</v>
      </c>
      <c r="AF4" s="34" t="s">
        <v>42</v>
      </c>
      <c r="AG4" s="22" t="s">
        <v>20</v>
      </c>
      <c r="AH4" s="22" t="s">
        <v>108</v>
      </c>
      <c r="AI4" s="34" t="s">
        <v>42</v>
      </c>
      <c r="AJ4" s="22" t="s">
        <v>20</v>
      </c>
      <c r="AK4" s="22" t="s">
        <v>108</v>
      </c>
      <c r="AL4" s="34" t="s">
        <v>42</v>
      </c>
    </row>
    <row r="5" spans="1:38" ht="25.5">
      <c r="A5" s="1"/>
      <c r="B5" s="95">
        <f>لیست!D8</f>
        <v>0</v>
      </c>
      <c r="C5" s="215">
        <v>0</v>
      </c>
      <c r="D5" s="215">
        <v>0</v>
      </c>
      <c r="E5" s="194" t="e">
        <f t="shared" ref="E5:E92" si="0">C5/D5*100</f>
        <v>#DIV/0!</v>
      </c>
      <c r="F5" s="215">
        <v>0</v>
      </c>
      <c r="G5" s="215">
        <v>0</v>
      </c>
      <c r="H5" s="194" t="e">
        <f t="shared" ref="H5:H92" si="1">F5/G5*100</f>
        <v>#DIV/0!</v>
      </c>
      <c r="I5" s="215">
        <v>0</v>
      </c>
      <c r="J5" s="215">
        <v>0</v>
      </c>
      <c r="K5" s="194" t="e">
        <f t="shared" ref="K5:K92" si="2">I5/J5*100</f>
        <v>#DIV/0!</v>
      </c>
      <c r="L5" s="215">
        <v>0</v>
      </c>
      <c r="M5" s="215">
        <v>0</v>
      </c>
      <c r="N5" s="194" t="e">
        <f t="shared" ref="N5:N92" si="3">L5/M5*100</f>
        <v>#DIV/0!</v>
      </c>
      <c r="O5" s="215">
        <v>0</v>
      </c>
      <c r="P5" s="215">
        <v>0</v>
      </c>
      <c r="Q5" s="194" t="e">
        <f t="shared" ref="Q5:Q92" si="4">O5/P5*100</f>
        <v>#DIV/0!</v>
      </c>
      <c r="R5" s="215">
        <v>0</v>
      </c>
      <c r="S5" s="215">
        <v>0</v>
      </c>
      <c r="T5" s="194" t="e">
        <f t="shared" ref="T5:T92" si="5">R5/S5*100</f>
        <v>#DIV/0!</v>
      </c>
      <c r="U5" s="215">
        <v>0</v>
      </c>
      <c r="V5" s="215">
        <v>0</v>
      </c>
      <c r="W5" s="194" t="e">
        <f t="shared" ref="W5:W92" si="6">U5/V5*100</f>
        <v>#DIV/0!</v>
      </c>
      <c r="X5" s="215">
        <v>0</v>
      </c>
      <c r="Y5" s="215">
        <v>0</v>
      </c>
      <c r="Z5" s="194" t="e">
        <f t="shared" ref="Z5:Z92" si="7">X5/Y5*100</f>
        <v>#DIV/0!</v>
      </c>
      <c r="AA5" s="215">
        <v>0</v>
      </c>
      <c r="AB5" s="215">
        <v>0</v>
      </c>
      <c r="AC5" s="194" t="e">
        <f t="shared" ref="AC5:AC92" si="8">AA5/AB5*100</f>
        <v>#DIV/0!</v>
      </c>
      <c r="AD5" s="215">
        <v>0</v>
      </c>
      <c r="AE5" s="215">
        <v>0</v>
      </c>
      <c r="AF5" s="194" t="e">
        <f t="shared" ref="AF5:AF92" si="9">AD5/AE5*100</f>
        <v>#DIV/0!</v>
      </c>
      <c r="AG5" s="215">
        <v>0</v>
      </c>
      <c r="AH5" s="215">
        <v>0</v>
      </c>
      <c r="AI5" s="194" t="e">
        <f t="shared" ref="AI5:AI92" si="10">AG5/AH5*100</f>
        <v>#DIV/0!</v>
      </c>
      <c r="AJ5" s="215">
        <v>0</v>
      </c>
      <c r="AK5" s="215">
        <v>0</v>
      </c>
      <c r="AL5" s="194" t="e">
        <f t="shared" ref="AL5:AL92" si="11">AJ5/AK5*100</f>
        <v>#DIV/0!</v>
      </c>
    </row>
    <row r="6" spans="1:38" ht="25.5">
      <c r="A6" s="1"/>
      <c r="B6" s="95">
        <f>لیست!D9</f>
        <v>0</v>
      </c>
      <c r="C6" s="215">
        <v>0</v>
      </c>
      <c r="D6" s="215">
        <v>0</v>
      </c>
      <c r="E6" s="194" t="e">
        <f t="shared" si="0"/>
        <v>#DIV/0!</v>
      </c>
      <c r="F6" s="215">
        <v>0</v>
      </c>
      <c r="G6" s="215">
        <v>0</v>
      </c>
      <c r="H6" s="194" t="e">
        <f t="shared" si="1"/>
        <v>#DIV/0!</v>
      </c>
      <c r="I6" s="215">
        <v>0</v>
      </c>
      <c r="J6" s="215">
        <v>0</v>
      </c>
      <c r="K6" s="194" t="e">
        <f t="shared" si="2"/>
        <v>#DIV/0!</v>
      </c>
      <c r="L6" s="215">
        <v>0</v>
      </c>
      <c r="M6" s="215">
        <v>0</v>
      </c>
      <c r="N6" s="194" t="e">
        <f t="shared" si="3"/>
        <v>#DIV/0!</v>
      </c>
      <c r="O6" s="215">
        <v>0</v>
      </c>
      <c r="P6" s="215">
        <v>0</v>
      </c>
      <c r="Q6" s="194" t="e">
        <f t="shared" si="4"/>
        <v>#DIV/0!</v>
      </c>
      <c r="R6" s="215">
        <v>0</v>
      </c>
      <c r="S6" s="215">
        <v>0</v>
      </c>
      <c r="T6" s="194" t="e">
        <f t="shared" si="5"/>
        <v>#DIV/0!</v>
      </c>
      <c r="U6" s="215">
        <v>0</v>
      </c>
      <c r="V6" s="215">
        <v>0</v>
      </c>
      <c r="W6" s="194" t="e">
        <f t="shared" si="6"/>
        <v>#DIV/0!</v>
      </c>
      <c r="X6" s="215">
        <v>0</v>
      </c>
      <c r="Y6" s="215">
        <v>0</v>
      </c>
      <c r="Z6" s="194" t="e">
        <f t="shared" si="7"/>
        <v>#DIV/0!</v>
      </c>
      <c r="AA6" s="215">
        <v>0</v>
      </c>
      <c r="AB6" s="215">
        <v>0</v>
      </c>
      <c r="AC6" s="194" t="e">
        <f t="shared" si="8"/>
        <v>#DIV/0!</v>
      </c>
      <c r="AD6" s="215">
        <v>0</v>
      </c>
      <c r="AE6" s="215">
        <v>0</v>
      </c>
      <c r="AF6" s="194" t="e">
        <f t="shared" si="9"/>
        <v>#DIV/0!</v>
      </c>
      <c r="AG6" s="215">
        <v>0</v>
      </c>
      <c r="AH6" s="215">
        <v>0</v>
      </c>
      <c r="AI6" s="194" t="e">
        <f t="shared" si="10"/>
        <v>#DIV/0!</v>
      </c>
      <c r="AJ6" s="215">
        <v>0</v>
      </c>
      <c r="AK6" s="215">
        <v>0</v>
      </c>
      <c r="AL6" s="194" t="e">
        <f t="shared" si="11"/>
        <v>#DIV/0!</v>
      </c>
    </row>
    <row r="7" spans="1:38" ht="25.5">
      <c r="A7" s="1"/>
      <c r="B7" s="95">
        <f>لیست!D10</f>
        <v>0</v>
      </c>
      <c r="C7" s="215">
        <v>0</v>
      </c>
      <c r="D7" s="215">
        <v>0</v>
      </c>
      <c r="E7" s="194" t="e">
        <f t="shared" si="0"/>
        <v>#DIV/0!</v>
      </c>
      <c r="F7" s="215">
        <v>0</v>
      </c>
      <c r="G7" s="215">
        <v>0</v>
      </c>
      <c r="H7" s="194" t="e">
        <f t="shared" si="1"/>
        <v>#DIV/0!</v>
      </c>
      <c r="I7" s="215">
        <v>0</v>
      </c>
      <c r="J7" s="215">
        <v>0</v>
      </c>
      <c r="K7" s="194" t="e">
        <f t="shared" si="2"/>
        <v>#DIV/0!</v>
      </c>
      <c r="L7" s="215">
        <v>0</v>
      </c>
      <c r="M7" s="215">
        <v>0</v>
      </c>
      <c r="N7" s="194" t="e">
        <f t="shared" si="3"/>
        <v>#DIV/0!</v>
      </c>
      <c r="O7" s="215">
        <v>0</v>
      </c>
      <c r="P7" s="215">
        <v>0</v>
      </c>
      <c r="Q7" s="194" t="e">
        <f t="shared" si="4"/>
        <v>#DIV/0!</v>
      </c>
      <c r="R7" s="215">
        <v>0</v>
      </c>
      <c r="S7" s="215">
        <v>0</v>
      </c>
      <c r="T7" s="194" t="e">
        <f t="shared" si="5"/>
        <v>#DIV/0!</v>
      </c>
      <c r="U7" s="215">
        <v>0</v>
      </c>
      <c r="V7" s="215">
        <v>0</v>
      </c>
      <c r="W7" s="194" t="e">
        <f t="shared" si="6"/>
        <v>#DIV/0!</v>
      </c>
      <c r="X7" s="215">
        <v>0</v>
      </c>
      <c r="Y7" s="215">
        <v>0</v>
      </c>
      <c r="Z7" s="194" t="e">
        <f t="shared" si="7"/>
        <v>#DIV/0!</v>
      </c>
      <c r="AA7" s="215">
        <v>0</v>
      </c>
      <c r="AB7" s="215">
        <v>0</v>
      </c>
      <c r="AC7" s="194" t="e">
        <f t="shared" si="8"/>
        <v>#DIV/0!</v>
      </c>
      <c r="AD7" s="215">
        <v>0</v>
      </c>
      <c r="AE7" s="215">
        <v>0</v>
      </c>
      <c r="AF7" s="194" t="e">
        <f t="shared" si="9"/>
        <v>#DIV/0!</v>
      </c>
      <c r="AG7" s="215">
        <v>0</v>
      </c>
      <c r="AH7" s="215">
        <v>0</v>
      </c>
      <c r="AI7" s="194" t="e">
        <f t="shared" si="10"/>
        <v>#DIV/0!</v>
      </c>
      <c r="AJ7" s="215">
        <v>0</v>
      </c>
      <c r="AK7" s="215">
        <v>0</v>
      </c>
      <c r="AL7" s="194" t="e">
        <f t="shared" si="11"/>
        <v>#DIV/0!</v>
      </c>
    </row>
    <row r="8" spans="1:38" ht="25.5">
      <c r="A8" s="1"/>
      <c r="B8" s="95">
        <f>لیست!D11</f>
        <v>0</v>
      </c>
      <c r="C8" s="215">
        <v>0</v>
      </c>
      <c r="D8" s="215">
        <v>0</v>
      </c>
      <c r="E8" s="194" t="e">
        <f t="shared" si="0"/>
        <v>#DIV/0!</v>
      </c>
      <c r="F8" s="215">
        <v>0</v>
      </c>
      <c r="G8" s="215">
        <v>0</v>
      </c>
      <c r="H8" s="194" t="e">
        <f t="shared" si="1"/>
        <v>#DIV/0!</v>
      </c>
      <c r="I8" s="215">
        <v>0</v>
      </c>
      <c r="J8" s="215">
        <v>0</v>
      </c>
      <c r="K8" s="194" t="e">
        <f t="shared" si="2"/>
        <v>#DIV/0!</v>
      </c>
      <c r="L8" s="215">
        <v>0</v>
      </c>
      <c r="M8" s="215">
        <v>0</v>
      </c>
      <c r="N8" s="194" t="e">
        <f t="shared" si="3"/>
        <v>#DIV/0!</v>
      </c>
      <c r="O8" s="215">
        <v>0</v>
      </c>
      <c r="P8" s="215">
        <v>0</v>
      </c>
      <c r="Q8" s="194" t="e">
        <f t="shared" si="4"/>
        <v>#DIV/0!</v>
      </c>
      <c r="R8" s="215">
        <v>0</v>
      </c>
      <c r="S8" s="215">
        <v>0</v>
      </c>
      <c r="T8" s="194" t="e">
        <f t="shared" si="5"/>
        <v>#DIV/0!</v>
      </c>
      <c r="U8" s="215">
        <v>0</v>
      </c>
      <c r="V8" s="215">
        <v>0</v>
      </c>
      <c r="W8" s="194" t="e">
        <f t="shared" si="6"/>
        <v>#DIV/0!</v>
      </c>
      <c r="X8" s="215">
        <v>0</v>
      </c>
      <c r="Y8" s="215">
        <v>0</v>
      </c>
      <c r="Z8" s="194" t="e">
        <f t="shared" si="7"/>
        <v>#DIV/0!</v>
      </c>
      <c r="AA8" s="215">
        <v>0</v>
      </c>
      <c r="AB8" s="215">
        <v>0</v>
      </c>
      <c r="AC8" s="194" t="e">
        <f t="shared" si="8"/>
        <v>#DIV/0!</v>
      </c>
      <c r="AD8" s="215">
        <v>0</v>
      </c>
      <c r="AE8" s="215">
        <v>0</v>
      </c>
      <c r="AF8" s="194" t="e">
        <f t="shared" si="9"/>
        <v>#DIV/0!</v>
      </c>
      <c r="AG8" s="215">
        <v>0</v>
      </c>
      <c r="AH8" s="215">
        <v>0</v>
      </c>
      <c r="AI8" s="194" t="e">
        <f t="shared" si="10"/>
        <v>#DIV/0!</v>
      </c>
      <c r="AJ8" s="215">
        <v>0</v>
      </c>
      <c r="AK8" s="215">
        <v>0</v>
      </c>
      <c r="AL8" s="194" t="e">
        <f t="shared" si="11"/>
        <v>#DIV/0!</v>
      </c>
    </row>
    <row r="9" spans="1:38" ht="25.5">
      <c r="A9" s="1"/>
      <c r="B9" s="95">
        <f>لیست!D12</f>
        <v>0</v>
      </c>
      <c r="C9" s="215">
        <v>0</v>
      </c>
      <c r="D9" s="215">
        <v>0</v>
      </c>
      <c r="E9" s="194" t="e">
        <f t="shared" ref="E9:E28" si="12">C9/D9*100</f>
        <v>#DIV/0!</v>
      </c>
      <c r="F9" s="215">
        <v>0</v>
      </c>
      <c r="G9" s="215">
        <v>0</v>
      </c>
      <c r="H9" s="194" t="e">
        <f t="shared" si="1"/>
        <v>#DIV/0!</v>
      </c>
      <c r="I9" s="215">
        <v>0</v>
      </c>
      <c r="J9" s="215">
        <v>0</v>
      </c>
      <c r="K9" s="194" t="e">
        <f t="shared" si="2"/>
        <v>#DIV/0!</v>
      </c>
      <c r="L9" s="215">
        <v>0</v>
      </c>
      <c r="M9" s="215">
        <v>0</v>
      </c>
      <c r="N9" s="194" t="e">
        <f t="shared" si="3"/>
        <v>#DIV/0!</v>
      </c>
      <c r="O9" s="215">
        <v>0</v>
      </c>
      <c r="P9" s="215">
        <v>0</v>
      </c>
      <c r="Q9" s="194" t="e">
        <f t="shared" si="4"/>
        <v>#DIV/0!</v>
      </c>
      <c r="R9" s="215">
        <v>0</v>
      </c>
      <c r="S9" s="215">
        <v>0</v>
      </c>
      <c r="T9" s="194" t="e">
        <f t="shared" si="5"/>
        <v>#DIV/0!</v>
      </c>
      <c r="U9" s="215">
        <v>0</v>
      </c>
      <c r="V9" s="215">
        <v>0</v>
      </c>
      <c r="W9" s="194" t="e">
        <f t="shared" si="6"/>
        <v>#DIV/0!</v>
      </c>
      <c r="X9" s="215">
        <v>0</v>
      </c>
      <c r="Y9" s="215">
        <v>0</v>
      </c>
      <c r="Z9" s="194" t="e">
        <f t="shared" si="7"/>
        <v>#DIV/0!</v>
      </c>
      <c r="AA9" s="215">
        <v>0</v>
      </c>
      <c r="AB9" s="215">
        <v>0</v>
      </c>
      <c r="AC9" s="194" t="e">
        <f t="shared" si="8"/>
        <v>#DIV/0!</v>
      </c>
      <c r="AD9" s="215">
        <v>0</v>
      </c>
      <c r="AE9" s="215">
        <v>0</v>
      </c>
      <c r="AF9" s="194" t="e">
        <f t="shared" si="9"/>
        <v>#DIV/0!</v>
      </c>
      <c r="AG9" s="215">
        <v>0</v>
      </c>
      <c r="AH9" s="215">
        <v>0</v>
      </c>
      <c r="AI9" s="194" t="e">
        <f t="shared" si="10"/>
        <v>#DIV/0!</v>
      </c>
      <c r="AJ9" s="215">
        <v>0</v>
      </c>
      <c r="AK9" s="215">
        <v>0</v>
      </c>
      <c r="AL9" s="194" t="e">
        <f t="shared" si="11"/>
        <v>#DIV/0!</v>
      </c>
    </row>
    <row r="10" spans="1:38" ht="25.5">
      <c r="A10" s="1"/>
      <c r="B10" s="95">
        <f>لیست!D13</f>
        <v>0</v>
      </c>
      <c r="C10" s="215">
        <v>0</v>
      </c>
      <c r="D10" s="215">
        <v>0</v>
      </c>
      <c r="E10" s="194" t="e">
        <f t="shared" si="12"/>
        <v>#DIV/0!</v>
      </c>
      <c r="F10" s="215">
        <v>0</v>
      </c>
      <c r="G10" s="215">
        <v>0</v>
      </c>
      <c r="H10" s="194" t="e">
        <f t="shared" si="1"/>
        <v>#DIV/0!</v>
      </c>
      <c r="I10" s="215">
        <v>0</v>
      </c>
      <c r="J10" s="215">
        <v>0</v>
      </c>
      <c r="K10" s="194" t="e">
        <f t="shared" si="2"/>
        <v>#DIV/0!</v>
      </c>
      <c r="L10" s="215">
        <v>0</v>
      </c>
      <c r="M10" s="215">
        <v>0</v>
      </c>
      <c r="N10" s="194" t="e">
        <f t="shared" si="3"/>
        <v>#DIV/0!</v>
      </c>
      <c r="O10" s="215">
        <v>0</v>
      </c>
      <c r="P10" s="215">
        <v>0</v>
      </c>
      <c r="Q10" s="194" t="e">
        <f t="shared" si="4"/>
        <v>#DIV/0!</v>
      </c>
      <c r="R10" s="215">
        <v>0</v>
      </c>
      <c r="S10" s="215">
        <v>0</v>
      </c>
      <c r="T10" s="194" t="e">
        <f t="shared" si="5"/>
        <v>#DIV/0!</v>
      </c>
      <c r="U10" s="215">
        <v>0</v>
      </c>
      <c r="V10" s="215">
        <v>0</v>
      </c>
      <c r="W10" s="194" t="e">
        <f t="shared" si="6"/>
        <v>#DIV/0!</v>
      </c>
      <c r="X10" s="215">
        <v>0</v>
      </c>
      <c r="Y10" s="215">
        <v>0</v>
      </c>
      <c r="Z10" s="194" t="e">
        <f t="shared" si="7"/>
        <v>#DIV/0!</v>
      </c>
      <c r="AA10" s="215">
        <v>0</v>
      </c>
      <c r="AB10" s="215">
        <v>0</v>
      </c>
      <c r="AC10" s="194" t="e">
        <f t="shared" si="8"/>
        <v>#DIV/0!</v>
      </c>
      <c r="AD10" s="215">
        <v>0</v>
      </c>
      <c r="AE10" s="215">
        <v>0</v>
      </c>
      <c r="AF10" s="194" t="e">
        <f t="shared" si="9"/>
        <v>#DIV/0!</v>
      </c>
      <c r="AG10" s="215">
        <v>0</v>
      </c>
      <c r="AH10" s="215">
        <v>0</v>
      </c>
      <c r="AI10" s="194" t="e">
        <f t="shared" si="10"/>
        <v>#DIV/0!</v>
      </c>
      <c r="AJ10" s="215">
        <v>0</v>
      </c>
      <c r="AK10" s="215">
        <v>0</v>
      </c>
      <c r="AL10" s="194" t="e">
        <f t="shared" si="11"/>
        <v>#DIV/0!</v>
      </c>
    </row>
    <row r="11" spans="1:38" ht="25.5">
      <c r="A11" s="1"/>
      <c r="B11" s="95">
        <f>لیست!D14</f>
        <v>0</v>
      </c>
      <c r="C11" s="215">
        <v>0</v>
      </c>
      <c r="D11" s="215">
        <v>0</v>
      </c>
      <c r="E11" s="194" t="e">
        <f t="shared" si="12"/>
        <v>#DIV/0!</v>
      </c>
      <c r="F11" s="215">
        <v>0</v>
      </c>
      <c r="G11" s="215">
        <v>0</v>
      </c>
      <c r="H11" s="194" t="e">
        <f t="shared" si="1"/>
        <v>#DIV/0!</v>
      </c>
      <c r="I11" s="215">
        <v>0</v>
      </c>
      <c r="J11" s="215">
        <v>0</v>
      </c>
      <c r="K11" s="194" t="e">
        <f t="shared" si="2"/>
        <v>#DIV/0!</v>
      </c>
      <c r="L11" s="215">
        <v>0</v>
      </c>
      <c r="M11" s="215">
        <v>0</v>
      </c>
      <c r="N11" s="194" t="e">
        <f t="shared" si="3"/>
        <v>#DIV/0!</v>
      </c>
      <c r="O11" s="215">
        <v>0</v>
      </c>
      <c r="P11" s="215">
        <v>0</v>
      </c>
      <c r="Q11" s="194" t="e">
        <f t="shared" si="4"/>
        <v>#DIV/0!</v>
      </c>
      <c r="R11" s="215">
        <v>0</v>
      </c>
      <c r="S11" s="215">
        <v>0</v>
      </c>
      <c r="T11" s="194" t="e">
        <f t="shared" si="5"/>
        <v>#DIV/0!</v>
      </c>
      <c r="U11" s="215">
        <v>0</v>
      </c>
      <c r="V11" s="215">
        <v>0</v>
      </c>
      <c r="W11" s="194" t="e">
        <f t="shared" si="6"/>
        <v>#DIV/0!</v>
      </c>
      <c r="X11" s="215">
        <v>0</v>
      </c>
      <c r="Y11" s="215">
        <v>0</v>
      </c>
      <c r="Z11" s="194" t="e">
        <f t="shared" si="7"/>
        <v>#DIV/0!</v>
      </c>
      <c r="AA11" s="215">
        <v>0</v>
      </c>
      <c r="AB11" s="215">
        <v>0</v>
      </c>
      <c r="AC11" s="194" t="e">
        <f t="shared" si="8"/>
        <v>#DIV/0!</v>
      </c>
      <c r="AD11" s="215">
        <v>0</v>
      </c>
      <c r="AE11" s="215">
        <v>0</v>
      </c>
      <c r="AF11" s="194" t="e">
        <f t="shared" si="9"/>
        <v>#DIV/0!</v>
      </c>
      <c r="AG11" s="215">
        <v>0</v>
      </c>
      <c r="AH11" s="215">
        <v>0</v>
      </c>
      <c r="AI11" s="194" t="e">
        <f t="shared" si="10"/>
        <v>#DIV/0!</v>
      </c>
      <c r="AJ11" s="215">
        <v>0</v>
      </c>
      <c r="AK11" s="215">
        <v>0</v>
      </c>
      <c r="AL11" s="194" t="e">
        <f t="shared" si="11"/>
        <v>#DIV/0!</v>
      </c>
    </row>
    <row r="12" spans="1:38" ht="25.5">
      <c r="A12" s="1"/>
      <c r="B12" s="95">
        <f>لیست!D15</f>
        <v>0</v>
      </c>
      <c r="C12" s="215">
        <v>0</v>
      </c>
      <c r="D12" s="215">
        <v>0</v>
      </c>
      <c r="E12" s="194" t="e">
        <f t="shared" si="12"/>
        <v>#DIV/0!</v>
      </c>
      <c r="F12" s="215">
        <v>0</v>
      </c>
      <c r="G12" s="215">
        <v>0</v>
      </c>
      <c r="H12" s="194" t="e">
        <f t="shared" si="1"/>
        <v>#DIV/0!</v>
      </c>
      <c r="I12" s="215">
        <v>0</v>
      </c>
      <c r="J12" s="215">
        <v>0</v>
      </c>
      <c r="K12" s="194" t="e">
        <f t="shared" si="2"/>
        <v>#DIV/0!</v>
      </c>
      <c r="L12" s="215">
        <v>0</v>
      </c>
      <c r="M12" s="215">
        <v>0</v>
      </c>
      <c r="N12" s="194" t="e">
        <f t="shared" si="3"/>
        <v>#DIV/0!</v>
      </c>
      <c r="O12" s="215">
        <v>0</v>
      </c>
      <c r="P12" s="215">
        <v>0</v>
      </c>
      <c r="Q12" s="194" t="e">
        <f t="shared" si="4"/>
        <v>#DIV/0!</v>
      </c>
      <c r="R12" s="215">
        <v>0</v>
      </c>
      <c r="S12" s="215">
        <v>0</v>
      </c>
      <c r="T12" s="194" t="e">
        <f t="shared" si="5"/>
        <v>#DIV/0!</v>
      </c>
      <c r="U12" s="215">
        <v>0</v>
      </c>
      <c r="V12" s="215">
        <v>0</v>
      </c>
      <c r="W12" s="194" t="e">
        <f t="shared" si="6"/>
        <v>#DIV/0!</v>
      </c>
      <c r="X12" s="215">
        <v>0</v>
      </c>
      <c r="Y12" s="215">
        <v>0</v>
      </c>
      <c r="Z12" s="194" t="e">
        <f t="shared" si="7"/>
        <v>#DIV/0!</v>
      </c>
      <c r="AA12" s="215">
        <v>0</v>
      </c>
      <c r="AB12" s="215">
        <v>0</v>
      </c>
      <c r="AC12" s="194" t="e">
        <f t="shared" si="8"/>
        <v>#DIV/0!</v>
      </c>
      <c r="AD12" s="215">
        <v>0</v>
      </c>
      <c r="AE12" s="215">
        <v>0</v>
      </c>
      <c r="AF12" s="194" t="e">
        <f t="shared" si="9"/>
        <v>#DIV/0!</v>
      </c>
      <c r="AG12" s="215">
        <v>0</v>
      </c>
      <c r="AH12" s="215">
        <v>0</v>
      </c>
      <c r="AI12" s="194" t="e">
        <f t="shared" si="10"/>
        <v>#DIV/0!</v>
      </c>
      <c r="AJ12" s="215">
        <v>0</v>
      </c>
      <c r="AK12" s="215">
        <v>0</v>
      </c>
      <c r="AL12" s="194" t="e">
        <f t="shared" si="11"/>
        <v>#DIV/0!</v>
      </c>
    </row>
    <row r="13" spans="1:38" ht="25.5">
      <c r="A13" s="1"/>
      <c r="B13" s="95">
        <f>لیست!D16</f>
        <v>0</v>
      </c>
      <c r="C13" s="215">
        <v>0</v>
      </c>
      <c r="D13" s="215">
        <v>0</v>
      </c>
      <c r="E13" s="194" t="e">
        <f t="shared" si="12"/>
        <v>#DIV/0!</v>
      </c>
      <c r="F13" s="215">
        <v>0</v>
      </c>
      <c r="G13" s="215">
        <v>0</v>
      </c>
      <c r="H13" s="194" t="e">
        <f t="shared" si="1"/>
        <v>#DIV/0!</v>
      </c>
      <c r="I13" s="215">
        <v>0</v>
      </c>
      <c r="J13" s="215">
        <v>0</v>
      </c>
      <c r="K13" s="194" t="e">
        <f t="shared" si="2"/>
        <v>#DIV/0!</v>
      </c>
      <c r="L13" s="215">
        <v>0</v>
      </c>
      <c r="M13" s="215">
        <v>0</v>
      </c>
      <c r="N13" s="194" t="e">
        <f t="shared" si="3"/>
        <v>#DIV/0!</v>
      </c>
      <c r="O13" s="215">
        <v>0</v>
      </c>
      <c r="P13" s="215">
        <v>0</v>
      </c>
      <c r="Q13" s="194" t="e">
        <f t="shared" si="4"/>
        <v>#DIV/0!</v>
      </c>
      <c r="R13" s="215">
        <v>0</v>
      </c>
      <c r="S13" s="215">
        <v>0</v>
      </c>
      <c r="T13" s="194" t="e">
        <f t="shared" si="5"/>
        <v>#DIV/0!</v>
      </c>
      <c r="U13" s="215">
        <v>0</v>
      </c>
      <c r="V13" s="215">
        <v>0</v>
      </c>
      <c r="W13" s="194" t="e">
        <f t="shared" si="6"/>
        <v>#DIV/0!</v>
      </c>
      <c r="X13" s="215">
        <v>0</v>
      </c>
      <c r="Y13" s="215">
        <v>0</v>
      </c>
      <c r="Z13" s="194" t="e">
        <f t="shared" si="7"/>
        <v>#DIV/0!</v>
      </c>
      <c r="AA13" s="215">
        <v>0</v>
      </c>
      <c r="AB13" s="215">
        <v>0</v>
      </c>
      <c r="AC13" s="194" t="e">
        <f t="shared" si="8"/>
        <v>#DIV/0!</v>
      </c>
      <c r="AD13" s="215">
        <v>0</v>
      </c>
      <c r="AE13" s="215">
        <v>0</v>
      </c>
      <c r="AF13" s="194" t="e">
        <f t="shared" si="9"/>
        <v>#DIV/0!</v>
      </c>
      <c r="AG13" s="215">
        <v>0</v>
      </c>
      <c r="AH13" s="215">
        <v>0</v>
      </c>
      <c r="AI13" s="194" t="e">
        <f t="shared" si="10"/>
        <v>#DIV/0!</v>
      </c>
      <c r="AJ13" s="215">
        <v>0</v>
      </c>
      <c r="AK13" s="215">
        <v>0</v>
      </c>
      <c r="AL13" s="194" t="e">
        <f t="shared" si="11"/>
        <v>#DIV/0!</v>
      </c>
    </row>
    <row r="14" spans="1:38" ht="25.5">
      <c r="A14" s="1"/>
      <c r="B14" s="95">
        <f>لیست!D17</f>
        <v>0</v>
      </c>
      <c r="C14" s="215">
        <v>0</v>
      </c>
      <c r="D14" s="215">
        <v>0</v>
      </c>
      <c r="E14" s="194" t="e">
        <f t="shared" si="12"/>
        <v>#DIV/0!</v>
      </c>
      <c r="F14" s="215">
        <v>0</v>
      </c>
      <c r="G14" s="215">
        <v>0</v>
      </c>
      <c r="H14" s="194" t="e">
        <f t="shared" si="1"/>
        <v>#DIV/0!</v>
      </c>
      <c r="I14" s="215">
        <v>0</v>
      </c>
      <c r="J14" s="215">
        <v>0</v>
      </c>
      <c r="K14" s="194" t="e">
        <f t="shared" si="2"/>
        <v>#DIV/0!</v>
      </c>
      <c r="L14" s="215">
        <v>0</v>
      </c>
      <c r="M14" s="215">
        <v>0</v>
      </c>
      <c r="N14" s="194" t="e">
        <f t="shared" si="3"/>
        <v>#DIV/0!</v>
      </c>
      <c r="O14" s="215">
        <v>0</v>
      </c>
      <c r="P14" s="215">
        <v>0</v>
      </c>
      <c r="Q14" s="194" t="e">
        <f t="shared" si="4"/>
        <v>#DIV/0!</v>
      </c>
      <c r="R14" s="215">
        <v>0</v>
      </c>
      <c r="S14" s="215">
        <v>0</v>
      </c>
      <c r="T14" s="194" t="e">
        <f t="shared" si="5"/>
        <v>#DIV/0!</v>
      </c>
      <c r="U14" s="215">
        <v>0</v>
      </c>
      <c r="V14" s="215">
        <v>0</v>
      </c>
      <c r="W14" s="194" t="e">
        <f t="shared" si="6"/>
        <v>#DIV/0!</v>
      </c>
      <c r="X14" s="215">
        <v>0</v>
      </c>
      <c r="Y14" s="215">
        <v>0</v>
      </c>
      <c r="Z14" s="194" t="e">
        <f t="shared" si="7"/>
        <v>#DIV/0!</v>
      </c>
      <c r="AA14" s="215">
        <v>0</v>
      </c>
      <c r="AB14" s="215">
        <v>0</v>
      </c>
      <c r="AC14" s="194" t="e">
        <f t="shared" si="8"/>
        <v>#DIV/0!</v>
      </c>
      <c r="AD14" s="215">
        <v>0</v>
      </c>
      <c r="AE14" s="215">
        <v>0</v>
      </c>
      <c r="AF14" s="194" t="e">
        <f t="shared" si="9"/>
        <v>#DIV/0!</v>
      </c>
      <c r="AG14" s="215">
        <v>0</v>
      </c>
      <c r="AH14" s="215">
        <v>0</v>
      </c>
      <c r="AI14" s="194" t="e">
        <f t="shared" si="10"/>
        <v>#DIV/0!</v>
      </c>
      <c r="AJ14" s="215">
        <v>0</v>
      </c>
      <c r="AK14" s="215">
        <v>0</v>
      </c>
      <c r="AL14" s="194" t="e">
        <f t="shared" si="11"/>
        <v>#DIV/0!</v>
      </c>
    </row>
    <row r="15" spans="1:38" ht="25.5">
      <c r="A15" s="1"/>
      <c r="B15" s="95">
        <f>لیست!D18</f>
        <v>0</v>
      </c>
      <c r="C15" s="215">
        <v>0</v>
      </c>
      <c r="D15" s="215">
        <v>0</v>
      </c>
      <c r="E15" s="194" t="e">
        <f t="shared" si="12"/>
        <v>#DIV/0!</v>
      </c>
      <c r="F15" s="215">
        <v>0</v>
      </c>
      <c r="G15" s="215">
        <v>0</v>
      </c>
      <c r="H15" s="194" t="e">
        <f t="shared" si="1"/>
        <v>#DIV/0!</v>
      </c>
      <c r="I15" s="215">
        <v>0</v>
      </c>
      <c r="J15" s="215">
        <v>0</v>
      </c>
      <c r="K15" s="194" t="e">
        <f t="shared" si="2"/>
        <v>#DIV/0!</v>
      </c>
      <c r="L15" s="215">
        <v>0</v>
      </c>
      <c r="M15" s="215">
        <v>0</v>
      </c>
      <c r="N15" s="194" t="e">
        <f t="shared" si="3"/>
        <v>#DIV/0!</v>
      </c>
      <c r="O15" s="215">
        <v>0</v>
      </c>
      <c r="P15" s="215">
        <v>0</v>
      </c>
      <c r="Q15" s="194" t="e">
        <f t="shared" si="4"/>
        <v>#DIV/0!</v>
      </c>
      <c r="R15" s="215">
        <v>0</v>
      </c>
      <c r="S15" s="215">
        <v>0</v>
      </c>
      <c r="T15" s="194" t="e">
        <f t="shared" si="5"/>
        <v>#DIV/0!</v>
      </c>
      <c r="U15" s="215">
        <v>0</v>
      </c>
      <c r="V15" s="215">
        <v>0</v>
      </c>
      <c r="W15" s="194" t="e">
        <f t="shared" si="6"/>
        <v>#DIV/0!</v>
      </c>
      <c r="X15" s="215">
        <v>0</v>
      </c>
      <c r="Y15" s="215">
        <v>0</v>
      </c>
      <c r="Z15" s="194" t="e">
        <f t="shared" si="7"/>
        <v>#DIV/0!</v>
      </c>
      <c r="AA15" s="215">
        <v>0</v>
      </c>
      <c r="AB15" s="215">
        <v>0</v>
      </c>
      <c r="AC15" s="194" t="e">
        <f t="shared" si="8"/>
        <v>#DIV/0!</v>
      </c>
      <c r="AD15" s="215">
        <v>0</v>
      </c>
      <c r="AE15" s="215">
        <v>0</v>
      </c>
      <c r="AF15" s="194" t="e">
        <f t="shared" si="9"/>
        <v>#DIV/0!</v>
      </c>
      <c r="AG15" s="215">
        <v>0</v>
      </c>
      <c r="AH15" s="215">
        <v>0</v>
      </c>
      <c r="AI15" s="194" t="e">
        <f t="shared" si="10"/>
        <v>#DIV/0!</v>
      </c>
      <c r="AJ15" s="215">
        <v>0</v>
      </c>
      <c r="AK15" s="215">
        <v>0</v>
      </c>
      <c r="AL15" s="194" t="e">
        <f t="shared" si="11"/>
        <v>#DIV/0!</v>
      </c>
    </row>
    <row r="16" spans="1:38" ht="25.5">
      <c r="A16" s="1"/>
      <c r="B16" s="95">
        <f>لیست!D19</f>
        <v>0</v>
      </c>
      <c r="C16" s="215">
        <v>0</v>
      </c>
      <c r="D16" s="215">
        <v>0</v>
      </c>
      <c r="E16" s="194" t="e">
        <f t="shared" si="12"/>
        <v>#DIV/0!</v>
      </c>
      <c r="F16" s="215">
        <v>0</v>
      </c>
      <c r="G16" s="215">
        <v>0</v>
      </c>
      <c r="H16" s="194" t="e">
        <f t="shared" si="1"/>
        <v>#DIV/0!</v>
      </c>
      <c r="I16" s="215">
        <v>0</v>
      </c>
      <c r="J16" s="215">
        <v>0</v>
      </c>
      <c r="K16" s="194" t="e">
        <f t="shared" si="2"/>
        <v>#DIV/0!</v>
      </c>
      <c r="L16" s="215">
        <v>0</v>
      </c>
      <c r="M16" s="215">
        <v>0</v>
      </c>
      <c r="N16" s="194" t="e">
        <f t="shared" si="3"/>
        <v>#DIV/0!</v>
      </c>
      <c r="O16" s="215">
        <v>0</v>
      </c>
      <c r="P16" s="215">
        <v>0</v>
      </c>
      <c r="Q16" s="194" t="e">
        <f t="shared" si="4"/>
        <v>#DIV/0!</v>
      </c>
      <c r="R16" s="215">
        <v>0</v>
      </c>
      <c r="S16" s="215">
        <v>0</v>
      </c>
      <c r="T16" s="194" t="e">
        <f t="shared" si="5"/>
        <v>#DIV/0!</v>
      </c>
      <c r="U16" s="215">
        <v>0</v>
      </c>
      <c r="V16" s="215">
        <v>0</v>
      </c>
      <c r="W16" s="194" t="e">
        <f t="shared" si="6"/>
        <v>#DIV/0!</v>
      </c>
      <c r="X16" s="215">
        <v>0</v>
      </c>
      <c r="Y16" s="215">
        <v>0</v>
      </c>
      <c r="Z16" s="194" t="e">
        <f t="shared" si="7"/>
        <v>#DIV/0!</v>
      </c>
      <c r="AA16" s="215">
        <v>0</v>
      </c>
      <c r="AB16" s="215">
        <v>0</v>
      </c>
      <c r="AC16" s="194" t="e">
        <f t="shared" si="8"/>
        <v>#DIV/0!</v>
      </c>
      <c r="AD16" s="215">
        <v>0</v>
      </c>
      <c r="AE16" s="215">
        <v>0</v>
      </c>
      <c r="AF16" s="194" t="e">
        <f t="shared" si="9"/>
        <v>#DIV/0!</v>
      </c>
      <c r="AG16" s="215">
        <v>0</v>
      </c>
      <c r="AH16" s="215">
        <v>0</v>
      </c>
      <c r="AI16" s="194" t="e">
        <f t="shared" si="10"/>
        <v>#DIV/0!</v>
      </c>
      <c r="AJ16" s="215">
        <v>0</v>
      </c>
      <c r="AK16" s="215">
        <v>0</v>
      </c>
      <c r="AL16" s="194" t="e">
        <f t="shared" si="11"/>
        <v>#DIV/0!</v>
      </c>
    </row>
    <row r="17" spans="1:38" ht="25.5">
      <c r="A17" s="1"/>
      <c r="B17" s="95">
        <f>لیست!D20</f>
        <v>0</v>
      </c>
      <c r="C17" s="215">
        <v>0</v>
      </c>
      <c r="D17" s="215">
        <v>0</v>
      </c>
      <c r="E17" s="194" t="e">
        <f t="shared" si="12"/>
        <v>#DIV/0!</v>
      </c>
      <c r="F17" s="215">
        <v>0</v>
      </c>
      <c r="G17" s="215">
        <v>0</v>
      </c>
      <c r="H17" s="194" t="e">
        <f t="shared" si="1"/>
        <v>#DIV/0!</v>
      </c>
      <c r="I17" s="215">
        <v>0</v>
      </c>
      <c r="J17" s="215">
        <v>0</v>
      </c>
      <c r="K17" s="194" t="e">
        <f t="shared" si="2"/>
        <v>#DIV/0!</v>
      </c>
      <c r="L17" s="215">
        <v>0</v>
      </c>
      <c r="M17" s="215">
        <v>0</v>
      </c>
      <c r="N17" s="194" t="e">
        <f t="shared" si="3"/>
        <v>#DIV/0!</v>
      </c>
      <c r="O17" s="215">
        <v>0</v>
      </c>
      <c r="P17" s="215">
        <v>0</v>
      </c>
      <c r="Q17" s="194" t="e">
        <f t="shared" si="4"/>
        <v>#DIV/0!</v>
      </c>
      <c r="R17" s="215">
        <v>0</v>
      </c>
      <c r="S17" s="215">
        <v>0</v>
      </c>
      <c r="T17" s="194" t="e">
        <f t="shared" si="5"/>
        <v>#DIV/0!</v>
      </c>
      <c r="U17" s="215">
        <v>0</v>
      </c>
      <c r="V17" s="215">
        <v>0</v>
      </c>
      <c r="W17" s="194" t="e">
        <f t="shared" si="6"/>
        <v>#DIV/0!</v>
      </c>
      <c r="X17" s="215">
        <v>0</v>
      </c>
      <c r="Y17" s="215">
        <v>0</v>
      </c>
      <c r="Z17" s="194" t="e">
        <f t="shared" si="7"/>
        <v>#DIV/0!</v>
      </c>
      <c r="AA17" s="215">
        <v>0</v>
      </c>
      <c r="AB17" s="215">
        <v>0</v>
      </c>
      <c r="AC17" s="194" t="e">
        <f t="shared" si="8"/>
        <v>#DIV/0!</v>
      </c>
      <c r="AD17" s="215">
        <v>0</v>
      </c>
      <c r="AE17" s="215">
        <v>0</v>
      </c>
      <c r="AF17" s="194" t="e">
        <f t="shared" si="9"/>
        <v>#DIV/0!</v>
      </c>
      <c r="AG17" s="215">
        <v>0</v>
      </c>
      <c r="AH17" s="215">
        <v>0</v>
      </c>
      <c r="AI17" s="194" t="e">
        <f t="shared" si="10"/>
        <v>#DIV/0!</v>
      </c>
      <c r="AJ17" s="215">
        <v>0</v>
      </c>
      <c r="AK17" s="215">
        <v>0</v>
      </c>
      <c r="AL17" s="194" t="e">
        <f t="shared" si="11"/>
        <v>#DIV/0!</v>
      </c>
    </row>
    <row r="18" spans="1:38" ht="25.5">
      <c r="A18" s="1"/>
      <c r="B18" s="95">
        <f>لیست!D21</f>
        <v>0</v>
      </c>
      <c r="C18" s="215">
        <v>0</v>
      </c>
      <c r="D18" s="215">
        <v>0</v>
      </c>
      <c r="E18" s="194" t="e">
        <f t="shared" si="12"/>
        <v>#DIV/0!</v>
      </c>
      <c r="F18" s="215">
        <v>0</v>
      </c>
      <c r="G18" s="215">
        <v>0</v>
      </c>
      <c r="H18" s="194" t="e">
        <f t="shared" si="1"/>
        <v>#DIV/0!</v>
      </c>
      <c r="I18" s="215">
        <v>0</v>
      </c>
      <c r="J18" s="215">
        <v>0</v>
      </c>
      <c r="K18" s="194" t="e">
        <f t="shared" si="2"/>
        <v>#DIV/0!</v>
      </c>
      <c r="L18" s="215">
        <v>0</v>
      </c>
      <c r="M18" s="215">
        <v>0</v>
      </c>
      <c r="N18" s="194" t="e">
        <f t="shared" si="3"/>
        <v>#DIV/0!</v>
      </c>
      <c r="O18" s="215">
        <v>0</v>
      </c>
      <c r="P18" s="215">
        <v>0</v>
      </c>
      <c r="Q18" s="194" t="e">
        <f t="shared" si="4"/>
        <v>#DIV/0!</v>
      </c>
      <c r="R18" s="215">
        <v>0</v>
      </c>
      <c r="S18" s="215">
        <v>0</v>
      </c>
      <c r="T18" s="194" t="e">
        <f t="shared" si="5"/>
        <v>#DIV/0!</v>
      </c>
      <c r="U18" s="215">
        <v>0</v>
      </c>
      <c r="V18" s="215">
        <v>0</v>
      </c>
      <c r="W18" s="194" t="e">
        <f t="shared" si="6"/>
        <v>#DIV/0!</v>
      </c>
      <c r="X18" s="215">
        <v>0</v>
      </c>
      <c r="Y18" s="215">
        <v>0</v>
      </c>
      <c r="Z18" s="194" t="e">
        <f t="shared" si="7"/>
        <v>#DIV/0!</v>
      </c>
      <c r="AA18" s="215">
        <v>0</v>
      </c>
      <c r="AB18" s="215">
        <v>0</v>
      </c>
      <c r="AC18" s="194" t="e">
        <f t="shared" si="8"/>
        <v>#DIV/0!</v>
      </c>
      <c r="AD18" s="215">
        <v>0</v>
      </c>
      <c r="AE18" s="215">
        <v>0</v>
      </c>
      <c r="AF18" s="194" t="e">
        <f t="shared" si="9"/>
        <v>#DIV/0!</v>
      </c>
      <c r="AG18" s="215">
        <v>0</v>
      </c>
      <c r="AH18" s="215">
        <v>0</v>
      </c>
      <c r="AI18" s="194" t="e">
        <f t="shared" si="10"/>
        <v>#DIV/0!</v>
      </c>
      <c r="AJ18" s="215">
        <v>0</v>
      </c>
      <c r="AK18" s="215">
        <v>0</v>
      </c>
      <c r="AL18" s="194" t="e">
        <f t="shared" si="11"/>
        <v>#DIV/0!</v>
      </c>
    </row>
    <row r="19" spans="1:38" ht="25.5">
      <c r="A19" s="1"/>
      <c r="B19" s="95">
        <f>لیست!D22</f>
        <v>0</v>
      </c>
      <c r="C19" s="215">
        <v>0</v>
      </c>
      <c r="D19" s="215">
        <v>0</v>
      </c>
      <c r="E19" s="194" t="e">
        <f t="shared" si="12"/>
        <v>#DIV/0!</v>
      </c>
      <c r="F19" s="215">
        <v>0</v>
      </c>
      <c r="G19" s="215">
        <v>0</v>
      </c>
      <c r="H19" s="194" t="e">
        <f t="shared" si="1"/>
        <v>#DIV/0!</v>
      </c>
      <c r="I19" s="215">
        <v>0</v>
      </c>
      <c r="J19" s="215">
        <v>0</v>
      </c>
      <c r="K19" s="194" t="e">
        <f t="shared" si="2"/>
        <v>#DIV/0!</v>
      </c>
      <c r="L19" s="215">
        <v>0</v>
      </c>
      <c r="M19" s="215">
        <v>0</v>
      </c>
      <c r="N19" s="194" t="e">
        <f t="shared" si="3"/>
        <v>#DIV/0!</v>
      </c>
      <c r="O19" s="215">
        <v>0</v>
      </c>
      <c r="P19" s="215">
        <v>0</v>
      </c>
      <c r="Q19" s="194" t="e">
        <f t="shared" si="4"/>
        <v>#DIV/0!</v>
      </c>
      <c r="R19" s="215">
        <v>0</v>
      </c>
      <c r="S19" s="215">
        <v>0</v>
      </c>
      <c r="T19" s="194" t="e">
        <f t="shared" si="5"/>
        <v>#DIV/0!</v>
      </c>
      <c r="U19" s="215">
        <v>0</v>
      </c>
      <c r="V19" s="215">
        <v>0</v>
      </c>
      <c r="W19" s="194" t="e">
        <f t="shared" si="6"/>
        <v>#DIV/0!</v>
      </c>
      <c r="X19" s="215">
        <v>0</v>
      </c>
      <c r="Y19" s="215">
        <v>0</v>
      </c>
      <c r="Z19" s="194" t="e">
        <f t="shared" si="7"/>
        <v>#DIV/0!</v>
      </c>
      <c r="AA19" s="215">
        <v>0</v>
      </c>
      <c r="AB19" s="215">
        <v>0</v>
      </c>
      <c r="AC19" s="194" t="e">
        <f t="shared" si="8"/>
        <v>#DIV/0!</v>
      </c>
      <c r="AD19" s="215">
        <v>0</v>
      </c>
      <c r="AE19" s="215">
        <v>0</v>
      </c>
      <c r="AF19" s="194" t="e">
        <f t="shared" si="9"/>
        <v>#DIV/0!</v>
      </c>
      <c r="AG19" s="215">
        <v>0</v>
      </c>
      <c r="AH19" s="215">
        <v>0</v>
      </c>
      <c r="AI19" s="194" t="e">
        <f t="shared" si="10"/>
        <v>#DIV/0!</v>
      </c>
      <c r="AJ19" s="215">
        <v>0</v>
      </c>
      <c r="AK19" s="215">
        <v>0</v>
      </c>
      <c r="AL19" s="194" t="e">
        <f t="shared" si="11"/>
        <v>#DIV/0!</v>
      </c>
    </row>
    <row r="20" spans="1:38" ht="25.5">
      <c r="A20" s="1"/>
      <c r="B20" s="95">
        <f>لیست!D23</f>
        <v>0</v>
      </c>
      <c r="C20" s="215">
        <v>0</v>
      </c>
      <c r="D20" s="215">
        <v>0</v>
      </c>
      <c r="E20" s="194" t="e">
        <f t="shared" si="12"/>
        <v>#DIV/0!</v>
      </c>
      <c r="F20" s="215">
        <v>0</v>
      </c>
      <c r="G20" s="215">
        <v>0</v>
      </c>
      <c r="H20" s="194" t="e">
        <f t="shared" si="1"/>
        <v>#DIV/0!</v>
      </c>
      <c r="I20" s="215">
        <v>0</v>
      </c>
      <c r="J20" s="215">
        <v>0</v>
      </c>
      <c r="K20" s="194" t="e">
        <f t="shared" si="2"/>
        <v>#DIV/0!</v>
      </c>
      <c r="L20" s="215">
        <v>0</v>
      </c>
      <c r="M20" s="215">
        <v>0</v>
      </c>
      <c r="N20" s="194" t="e">
        <f t="shared" si="3"/>
        <v>#DIV/0!</v>
      </c>
      <c r="O20" s="215">
        <v>0</v>
      </c>
      <c r="P20" s="215">
        <v>0</v>
      </c>
      <c r="Q20" s="194" t="e">
        <f t="shared" si="4"/>
        <v>#DIV/0!</v>
      </c>
      <c r="R20" s="215">
        <v>0</v>
      </c>
      <c r="S20" s="215">
        <v>0</v>
      </c>
      <c r="T20" s="194" t="e">
        <f t="shared" si="5"/>
        <v>#DIV/0!</v>
      </c>
      <c r="U20" s="215">
        <v>0</v>
      </c>
      <c r="V20" s="215">
        <v>0</v>
      </c>
      <c r="W20" s="194" t="e">
        <f t="shared" si="6"/>
        <v>#DIV/0!</v>
      </c>
      <c r="X20" s="215">
        <v>0</v>
      </c>
      <c r="Y20" s="215">
        <v>0</v>
      </c>
      <c r="Z20" s="194" t="e">
        <f t="shared" si="7"/>
        <v>#DIV/0!</v>
      </c>
      <c r="AA20" s="215">
        <v>0</v>
      </c>
      <c r="AB20" s="215">
        <v>0</v>
      </c>
      <c r="AC20" s="194" t="e">
        <f t="shared" si="8"/>
        <v>#DIV/0!</v>
      </c>
      <c r="AD20" s="215">
        <v>0</v>
      </c>
      <c r="AE20" s="215">
        <v>0</v>
      </c>
      <c r="AF20" s="194" t="e">
        <f t="shared" si="9"/>
        <v>#DIV/0!</v>
      </c>
      <c r="AG20" s="215">
        <v>0</v>
      </c>
      <c r="AH20" s="215">
        <v>0</v>
      </c>
      <c r="AI20" s="194" t="e">
        <f t="shared" si="10"/>
        <v>#DIV/0!</v>
      </c>
      <c r="AJ20" s="215">
        <v>0</v>
      </c>
      <c r="AK20" s="215">
        <v>0</v>
      </c>
      <c r="AL20" s="194" t="e">
        <f t="shared" si="11"/>
        <v>#DIV/0!</v>
      </c>
    </row>
    <row r="21" spans="1:38" ht="25.5">
      <c r="A21" s="1"/>
      <c r="B21" s="95">
        <f>لیست!D24</f>
        <v>0</v>
      </c>
      <c r="C21" s="215">
        <v>0</v>
      </c>
      <c r="D21" s="215">
        <v>0</v>
      </c>
      <c r="E21" s="194" t="e">
        <f t="shared" si="12"/>
        <v>#DIV/0!</v>
      </c>
      <c r="F21" s="215">
        <v>0</v>
      </c>
      <c r="G21" s="215">
        <v>0</v>
      </c>
      <c r="H21" s="194" t="e">
        <f t="shared" si="1"/>
        <v>#DIV/0!</v>
      </c>
      <c r="I21" s="215">
        <v>0</v>
      </c>
      <c r="J21" s="215">
        <v>0</v>
      </c>
      <c r="K21" s="194" t="e">
        <f t="shared" si="2"/>
        <v>#DIV/0!</v>
      </c>
      <c r="L21" s="215">
        <v>0</v>
      </c>
      <c r="M21" s="215">
        <v>0</v>
      </c>
      <c r="N21" s="194" t="e">
        <f t="shared" si="3"/>
        <v>#DIV/0!</v>
      </c>
      <c r="O21" s="215">
        <v>0</v>
      </c>
      <c r="P21" s="215">
        <v>0</v>
      </c>
      <c r="Q21" s="194" t="e">
        <f t="shared" si="4"/>
        <v>#DIV/0!</v>
      </c>
      <c r="R21" s="215">
        <v>0</v>
      </c>
      <c r="S21" s="215">
        <v>0</v>
      </c>
      <c r="T21" s="194" t="e">
        <f t="shared" si="5"/>
        <v>#DIV/0!</v>
      </c>
      <c r="U21" s="215">
        <v>0</v>
      </c>
      <c r="V21" s="215">
        <v>0</v>
      </c>
      <c r="W21" s="194" t="e">
        <f t="shared" si="6"/>
        <v>#DIV/0!</v>
      </c>
      <c r="X21" s="215">
        <v>0</v>
      </c>
      <c r="Y21" s="215">
        <v>0</v>
      </c>
      <c r="Z21" s="194" t="e">
        <f t="shared" si="7"/>
        <v>#DIV/0!</v>
      </c>
      <c r="AA21" s="215">
        <v>0</v>
      </c>
      <c r="AB21" s="215">
        <v>0</v>
      </c>
      <c r="AC21" s="194" t="e">
        <f t="shared" si="8"/>
        <v>#DIV/0!</v>
      </c>
      <c r="AD21" s="215">
        <v>0</v>
      </c>
      <c r="AE21" s="215">
        <v>0</v>
      </c>
      <c r="AF21" s="194" t="e">
        <f t="shared" si="9"/>
        <v>#DIV/0!</v>
      </c>
      <c r="AG21" s="215">
        <v>0</v>
      </c>
      <c r="AH21" s="215">
        <v>0</v>
      </c>
      <c r="AI21" s="194" t="e">
        <f t="shared" si="10"/>
        <v>#DIV/0!</v>
      </c>
      <c r="AJ21" s="215">
        <v>0</v>
      </c>
      <c r="AK21" s="215">
        <v>0</v>
      </c>
      <c r="AL21" s="194" t="e">
        <f t="shared" si="11"/>
        <v>#DIV/0!</v>
      </c>
    </row>
    <row r="22" spans="1:38" ht="25.5">
      <c r="A22" s="1"/>
      <c r="B22" s="95">
        <f>لیست!D25</f>
        <v>0</v>
      </c>
      <c r="C22" s="215">
        <v>0</v>
      </c>
      <c r="D22" s="215">
        <v>0</v>
      </c>
      <c r="E22" s="194" t="e">
        <f t="shared" si="12"/>
        <v>#DIV/0!</v>
      </c>
      <c r="F22" s="215">
        <v>0</v>
      </c>
      <c r="G22" s="215">
        <v>0</v>
      </c>
      <c r="H22" s="194" t="e">
        <f t="shared" si="1"/>
        <v>#DIV/0!</v>
      </c>
      <c r="I22" s="215">
        <v>0</v>
      </c>
      <c r="J22" s="215">
        <v>0</v>
      </c>
      <c r="K22" s="194" t="e">
        <f t="shared" si="2"/>
        <v>#DIV/0!</v>
      </c>
      <c r="L22" s="215">
        <v>0</v>
      </c>
      <c r="M22" s="215">
        <v>0</v>
      </c>
      <c r="N22" s="194" t="e">
        <f t="shared" si="3"/>
        <v>#DIV/0!</v>
      </c>
      <c r="O22" s="215">
        <v>0</v>
      </c>
      <c r="P22" s="215">
        <v>0</v>
      </c>
      <c r="Q22" s="194" t="e">
        <f t="shared" si="4"/>
        <v>#DIV/0!</v>
      </c>
      <c r="R22" s="215">
        <v>0</v>
      </c>
      <c r="S22" s="215">
        <v>0</v>
      </c>
      <c r="T22" s="194" t="e">
        <f t="shared" si="5"/>
        <v>#DIV/0!</v>
      </c>
      <c r="U22" s="215">
        <v>0</v>
      </c>
      <c r="V22" s="215">
        <v>0</v>
      </c>
      <c r="W22" s="194" t="e">
        <f t="shared" si="6"/>
        <v>#DIV/0!</v>
      </c>
      <c r="X22" s="215">
        <v>0</v>
      </c>
      <c r="Y22" s="215">
        <v>0</v>
      </c>
      <c r="Z22" s="194" t="e">
        <f t="shared" si="7"/>
        <v>#DIV/0!</v>
      </c>
      <c r="AA22" s="215">
        <v>0</v>
      </c>
      <c r="AB22" s="215">
        <v>0</v>
      </c>
      <c r="AC22" s="194" t="e">
        <f t="shared" si="8"/>
        <v>#DIV/0!</v>
      </c>
      <c r="AD22" s="215">
        <v>0</v>
      </c>
      <c r="AE22" s="215">
        <v>0</v>
      </c>
      <c r="AF22" s="194" t="e">
        <f t="shared" si="9"/>
        <v>#DIV/0!</v>
      </c>
      <c r="AG22" s="215">
        <v>0</v>
      </c>
      <c r="AH22" s="215">
        <v>0</v>
      </c>
      <c r="AI22" s="194" t="e">
        <f t="shared" si="10"/>
        <v>#DIV/0!</v>
      </c>
      <c r="AJ22" s="215">
        <v>0</v>
      </c>
      <c r="AK22" s="215">
        <v>0</v>
      </c>
      <c r="AL22" s="194" t="e">
        <f t="shared" si="11"/>
        <v>#DIV/0!</v>
      </c>
    </row>
    <row r="23" spans="1:38" ht="25.5">
      <c r="A23" s="1"/>
      <c r="B23" s="95">
        <f>لیست!D26</f>
        <v>0</v>
      </c>
      <c r="C23" s="215">
        <v>0</v>
      </c>
      <c r="D23" s="215">
        <v>0</v>
      </c>
      <c r="E23" s="194" t="e">
        <f t="shared" si="12"/>
        <v>#DIV/0!</v>
      </c>
      <c r="F23" s="215">
        <v>0</v>
      </c>
      <c r="G23" s="215">
        <v>0</v>
      </c>
      <c r="H23" s="194" t="e">
        <f t="shared" si="1"/>
        <v>#DIV/0!</v>
      </c>
      <c r="I23" s="215">
        <v>0</v>
      </c>
      <c r="J23" s="215">
        <v>0</v>
      </c>
      <c r="K23" s="194" t="e">
        <f t="shared" si="2"/>
        <v>#DIV/0!</v>
      </c>
      <c r="L23" s="215">
        <v>0</v>
      </c>
      <c r="M23" s="215">
        <v>0</v>
      </c>
      <c r="N23" s="194" t="e">
        <f t="shared" si="3"/>
        <v>#DIV/0!</v>
      </c>
      <c r="O23" s="215">
        <v>0</v>
      </c>
      <c r="P23" s="215">
        <v>0</v>
      </c>
      <c r="Q23" s="194" t="e">
        <f t="shared" si="4"/>
        <v>#DIV/0!</v>
      </c>
      <c r="R23" s="215">
        <v>0</v>
      </c>
      <c r="S23" s="215">
        <v>0</v>
      </c>
      <c r="T23" s="194" t="e">
        <f t="shared" si="5"/>
        <v>#DIV/0!</v>
      </c>
      <c r="U23" s="215">
        <v>0</v>
      </c>
      <c r="V23" s="215">
        <v>0</v>
      </c>
      <c r="W23" s="194" t="e">
        <f t="shared" si="6"/>
        <v>#DIV/0!</v>
      </c>
      <c r="X23" s="215">
        <v>0</v>
      </c>
      <c r="Y23" s="215">
        <v>0</v>
      </c>
      <c r="Z23" s="194" t="e">
        <f t="shared" si="7"/>
        <v>#DIV/0!</v>
      </c>
      <c r="AA23" s="215">
        <v>0</v>
      </c>
      <c r="AB23" s="215">
        <v>0</v>
      </c>
      <c r="AC23" s="194" t="e">
        <f t="shared" si="8"/>
        <v>#DIV/0!</v>
      </c>
      <c r="AD23" s="215">
        <v>0</v>
      </c>
      <c r="AE23" s="215">
        <v>0</v>
      </c>
      <c r="AF23" s="194" t="e">
        <f t="shared" si="9"/>
        <v>#DIV/0!</v>
      </c>
      <c r="AG23" s="215">
        <v>0</v>
      </c>
      <c r="AH23" s="215">
        <v>0</v>
      </c>
      <c r="AI23" s="194" t="e">
        <f t="shared" si="10"/>
        <v>#DIV/0!</v>
      </c>
      <c r="AJ23" s="215">
        <v>0</v>
      </c>
      <c r="AK23" s="215">
        <v>0</v>
      </c>
      <c r="AL23" s="194" t="e">
        <f t="shared" si="11"/>
        <v>#DIV/0!</v>
      </c>
    </row>
    <row r="24" spans="1:38" ht="25.5">
      <c r="A24" s="1"/>
      <c r="B24" s="95">
        <f>لیست!D27</f>
        <v>0</v>
      </c>
      <c r="C24" s="215">
        <v>0</v>
      </c>
      <c r="D24" s="215">
        <v>0</v>
      </c>
      <c r="E24" s="194" t="e">
        <f t="shared" si="12"/>
        <v>#DIV/0!</v>
      </c>
      <c r="F24" s="215">
        <v>0</v>
      </c>
      <c r="G24" s="215">
        <v>0</v>
      </c>
      <c r="H24" s="194" t="e">
        <f t="shared" si="1"/>
        <v>#DIV/0!</v>
      </c>
      <c r="I24" s="215">
        <v>0</v>
      </c>
      <c r="J24" s="215">
        <v>0</v>
      </c>
      <c r="K24" s="194" t="e">
        <f t="shared" si="2"/>
        <v>#DIV/0!</v>
      </c>
      <c r="L24" s="215">
        <v>0</v>
      </c>
      <c r="M24" s="215">
        <v>0</v>
      </c>
      <c r="N24" s="194" t="e">
        <f t="shared" si="3"/>
        <v>#DIV/0!</v>
      </c>
      <c r="O24" s="215">
        <v>0</v>
      </c>
      <c r="P24" s="215">
        <v>0</v>
      </c>
      <c r="Q24" s="194" t="e">
        <f t="shared" si="4"/>
        <v>#DIV/0!</v>
      </c>
      <c r="R24" s="215">
        <v>0</v>
      </c>
      <c r="S24" s="215">
        <v>0</v>
      </c>
      <c r="T24" s="194" t="e">
        <f t="shared" si="5"/>
        <v>#DIV/0!</v>
      </c>
      <c r="U24" s="215">
        <v>0</v>
      </c>
      <c r="V24" s="215">
        <v>0</v>
      </c>
      <c r="W24" s="194" t="e">
        <f t="shared" si="6"/>
        <v>#DIV/0!</v>
      </c>
      <c r="X24" s="215">
        <v>0</v>
      </c>
      <c r="Y24" s="215">
        <v>0</v>
      </c>
      <c r="Z24" s="194" t="e">
        <f t="shared" si="7"/>
        <v>#DIV/0!</v>
      </c>
      <c r="AA24" s="215">
        <v>0</v>
      </c>
      <c r="AB24" s="215">
        <v>0</v>
      </c>
      <c r="AC24" s="194" t="e">
        <f t="shared" si="8"/>
        <v>#DIV/0!</v>
      </c>
      <c r="AD24" s="215">
        <v>0</v>
      </c>
      <c r="AE24" s="215">
        <v>0</v>
      </c>
      <c r="AF24" s="194" t="e">
        <f t="shared" si="9"/>
        <v>#DIV/0!</v>
      </c>
      <c r="AG24" s="215">
        <v>0</v>
      </c>
      <c r="AH24" s="215">
        <v>0</v>
      </c>
      <c r="AI24" s="194" t="e">
        <f t="shared" si="10"/>
        <v>#DIV/0!</v>
      </c>
      <c r="AJ24" s="215">
        <v>0</v>
      </c>
      <c r="AK24" s="215">
        <v>0</v>
      </c>
      <c r="AL24" s="194" t="e">
        <f t="shared" si="11"/>
        <v>#DIV/0!</v>
      </c>
    </row>
    <row r="25" spans="1:38" ht="25.5">
      <c r="A25" s="1"/>
      <c r="B25" s="95">
        <f>لیست!D28</f>
        <v>0</v>
      </c>
      <c r="C25" s="215">
        <v>0</v>
      </c>
      <c r="D25" s="215">
        <v>0</v>
      </c>
      <c r="E25" s="194" t="e">
        <f t="shared" si="12"/>
        <v>#DIV/0!</v>
      </c>
      <c r="F25" s="215">
        <v>0</v>
      </c>
      <c r="G25" s="215">
        <v>0</v>
      </c>
      <c r="H25" s="194" t="e">
        <f t="shared" si="1"/>
        <v>#DIV/0!</v>
      </c>
      <c r="I25" s="215">
        <v>0</v>
      </c>
      <c r="J25" s="215">
        <v>0</v>
      </c>
      <c r="K25" s="194" t="e">
        <f t="shared" si="2"/>
        <v>#DIV/0!</v>
      </c>
      <c r="L25" s="215">
        <v>0</v>
      </c>
      <c r="M25" s="215">
        <v>0</v>
      </c>
      <c r="N25" s="194" t="e">
        <f t="shared" si="3"/>
        <v>#DIV/0!</v>
      </c>
      <c r="O25" s="215">
        <v>0</v>
      </c>
      <c r="P25" s="215">
        <v>0</v>
      </c>
      <c r="Q25" s="194" t="e">
        <f t="shared" si="4"/>
        <v>#DIV/0!</v>
      </c>
      <c r="R25" s="215">
        <v>0</v>
      </c>
      <c r="S25" s="215">
        <v>0</v>
      </c>
      <c r="T25" s="194" t="e">
        <f t="shared" si="5"/>
        <v>#DIV/0!</v>
      </c>
      <c r="U25" s="215">
        <v>0</v>
      </c>
      <c r="V25" s="215">
        <v>0</v>
      </c>
      <c r="W25" s="194" t="e">
        <f t="shared" si="6"/>
        <v>#DIV/0!</v>
      </c>
      <c r="X25" s="215">
        <v>0</v>
      </c>
      <c r="Y25" s="215">
        <v>0</v>
      </c>
      <c r="Z25" s="194" t="e">
        <f t="shared" si="7"/>
        <v>#DIV/0!</v>
      </c>
      <c r="AA25" s="215">
        <v>0</v>
      </c>
      <c r="AB25" s="215">
        <v>0</v>
      </c>
      <c r="AC25" s="194" t="e">
        <f t="shared" si="8"/>
        <v>#DIV/0!</v>
      </c>
      <c r="AD25" s="215">
        <v>0</v>
      </c>
      <c r="AE25" s="215">
        <v>0</v>
      </c>
      <c r="AF25" s="194" t="e">
        <f t="shared" si="9"/>
        <v>#DIV/0!</v>
      </c>
      <c r="AG25" s="215">
        <v>0</v>
      </c>
      <c r="AH25" s="215">
        <v>0</v>
      </c>
      <c r="AI25" s="194" t="e">
        <f t="shared" si="10"/>
        <v>#DIV/0!</v>
      </c>
      <c r="AJ25" s="215">
        <v>0</v>
      </c>
      <c r="AK25" s="215">
        <v>0</v>
      </c>
      <c r="AL25" s="194" t="e">
        <f t="shared" si="11"/>
        <v>#DIV/0!</v>
      </c>
    </row>
    <row r="26" spans="1:38" ht="25.5">
      <c r="A26" s="1"/>
      <c r="B26" s="95">
        <f>لیست!D29</f>
        <v>0</v>
      </c>
      <c r="C26" s="215">
        <v>0</v>
      </c>
      <c r="D26" s="215">
        <v>0</v>
      </c>
      <c r="E26" s="194" t="e">
        <f t="shared" si="12"/>
        <v>#DIV/0!</v>
      </c>
      <c r="F26" s="215">
        <v>0</v>
      </c>
      <c r="G26" s="215">
        <v>0</v>
      </c>
      <c r="H26" s="194" t="e">
        <f t="shared" si="1"/>
        <v>#DIV/0!</v>
      </c>
      <c r="I26" s="215">
        <v>0</v>
      </c>
      <c r="J26" s="215">
        <v>0</v>
      </c>
      <c r="K26" s="194" t="e">
        <f t="shared" si="2"/>
        <v>#DIV/0!</v>
      </c>
      <c r="L26" s="215">
        <v>0</v>
      </c>
      <c r="M26" s="215">
        <v>0</v>
      </c>
      <c r="N26" s="194" t="e">
        <f t="shared" si="3"/>
        <v>#DIV/0!</v>
      </c>
      <c r="O26" s="215">
        <v>0</v>
      </c>
      <c r="P26" s="215">
        <v>0</v>
      </c>
      <c r="Q26" s="194" t="e">
        <f t="shared" si="4"/>
        <v>#DIV/0!</v>
      </c>
      <c r="R26" s="215">
        <v>0</v>
      </c>
      <c r="S26" s="215">
        <v>0</v>
      </c>
      <c r="T26" s="194" t="e">
        <f t="shared" si="5"/>
        <v>#DIV/0!</v>
      </c>
      <c r="U26" s="215">
        <v>0</v>
      </c>
      <c r="V26" s="215">
        <v>0</v>
      </c>
      <c r="W26" s="194" t="e">
        <f t="shared" si="6"/>
        <v>#DIV/0!</v>
      </c>
      <c r="X26" s="215">
        <v>0</v>
      </c>
      <c r="Y26" s="215">
        <v>0</v>
      </c>
      <c r="Z26" s="194" t="e">
        <f t="shared" si="7"/>
        <v>#DIV/0!</v>
      </c>
      <c r="AA26" s="215">
        <v>0</v>
      </c>
      <c r="AB26" s="215">
        <v>0</v>
      </c>
      <c r="AC26" s="194" t="e">
        <f t="shared" si="8"/>
        <v>#DIV/0!</v>
      </c>
      <c r="AD26" s="215">
        <v>0</v>
      </c>
      <c r="AE26" s="215">
        <v>0</v>
      </c>
      <c r="AF26" s="194" t="e">
        <f t="shared" si="9"/>
        <v>#DIV/0!</v>
      </c>
      <c r="AG26" s="215">
        <v>0</v>
      </c>
      <c r="AH26" s="215">
        <v>0</v>
      </c>
      <c r="AI26" s="194" t="e">
        <f t="shared" si="10"/>
        <v>#DIV/0!</v>
      </c>
      <c r="AJ26" s="215">
        <v>0</v>
      </c>
      <c r="AK26" s="215">
        <v>0</v>
      </c>
      <c r="AL26" s="194" t="e">
        <f t="shared" si="11"/>
        <v>#DIV/0!</v>
      </c>
    </row>
    <row r="27" spans="1:38" ht="25.5">
      <c r="A27" s="1"/>
      <c r="B27" s="95">
        <f>لیست!D30</f>
        <v>0</v>
      </c>
      <c r="C27" s="215">
        <v>0</v>
      </c>
      <c r="D27" s="215">
        <v>0</v>
      </c>
      <c r="E27" s="194" t="e">
        <f t="shared" si="12"/>
        <v>#DIV/0!</v>
      </c>
      <c r="F27" s="215">
        <v>0</v>
      </c>
      <c r="G27" s="215">
        <v>0</v>
      </c>
      <c r="H27" s="194" t="e">
        <f t="shared" si="1"/>
        <v>#DIV/0!</v>
      </c>
      <c r="I27" s="215">
        <v>0</v>
      </c>
      <c r="J27" s="215">
        <v>0</v>
      </c>
      <c r="K27" s="194" t="e">
        <f t="shared" si="2"/>
        <v>#DIV/0!</v>
      </c>
      <c r="L27" s="215">
        <v>0</v>
      </c>
      <c r="M27" s="215">
        <v>0</v>
      </c>
      <c r="N27" s="194" t="e">
        <f t="shared" si="3"/>
        <v>#DIV/0!</v>
      </c>
      <c r="O27" s="215">
        <v>0</v>
      </c>
      <c r="P27" s="215">
        <v>0</v>
      </c>
      <c r="Q27" s="194" t="e">
        <f t="shared" si="4"/>
        <v>#DIV/0!</v>
      </c>
      <c r="R27" s="215">
        <v>0</v>
      </c>
      <c r="S27" s="215">
        <v>0</v>
      </c>
      <c r="T27" s="194" t="e">
        <f t="shared" si="5"/>
        <v>#DIV/0!</v>
      </c>
      <c r="U27" s="215">
        <v>0</v>
      </c>
      <c r="V27" s="215">
        <v>0</v>
      </c>
      <c r="W27" s="194" t="e">
        <f t="shared" si="6"/>
        <v>#DIV/0!</v>
      </c>
      <c r="X27" s="215">
        <v>0</v>
      </c>
      <c r="Y27" s="215">
        <v>0</v>
      </c>
      <c r="Z27" s="194" t="e">
        <f t="shared" si="7"/>
        <v>#DIV/0!</v>
      </c>
      <c r="AA27" s="215">
        <v>0</v>
      </c>
      <c r="AB27" s="215">
        <v>0</v>
      </c>
      <c r="AC27" s="194" t="e">
        <f t="shared" si="8"/>
        <v>#DIV/0!</v>
      </c>
      <c r="AD27" s="215">
        <v>0</v>
      </c>
      <c r="AE27" s="215">
        <v>0</v>
      </c>
      <c r="AF27" s="194" t="e">
        <f t="shared" si="9"/>
        <v>#DIV/0!</v>
      </c>
      <c r="AG27" s="215">
        <v>0</v>
      </c>
      <c r="AH27" s="215">
        <v>0</v>
      </c>
      <c r="AI27" s="194" t="e">
        <f t="shared" si="10"/>
        <v>#DIV/0!</v>
      </c>
      <c r="AJ27" s="215">
        <v>0</v>
      </c>
      <c r="AK27" s="215">
        <v>0</v>
      </c>
      <c r="AL27" s="194" t="e">
        <f t="shared" si="11"/>
        <v>#DIV/0!</v>
      </c>
    </row>
    <row r="28" spans="1:38" ht="25.5">
      <c r="A28" s="1"/>
      <c r="B28" s="95">
        <f>لیست!D31</f>
        <v>0</v>
      </c>
      <c r="C28" s="215">
        <v>0</v>
      </c>
      <c r="D28" s="215">
        <v>0</v>
      </c>
      <c r="E28" s="194" t="e">
        <f t="shared" si="12"/>
        <v>#DIV/0!</v>
      </c>
      <c r="F28" s="215">
        <v>0</v>
      </c>
      <c r="G28" s="215">
        <v>0</v>
      </c>
      <c r="H28" s="194" t="e">
        <f t="shared" si="1"/>
        <v>#DIV/0!</v>
      </c>
      <c r="I28" s="215">
        <v>0</v>
      </c>
      <c r="J28" s="215">
        <v>0</v>
      </c>
      <c r="K28" s="194" t="e">
        <f t="shared" si="2"/>
        <v>#DIV/0!</v>
      </c>
      <c r="L28" s="215">
        <v>0</v>
      </c>
      <c r="M28" s="215">
        <v>0</v>
      </c>
      <c r="N28" s="194" t="e">
        <f t="shared" si="3"/>
        <v>#DIV/0!</v>
      </c>
      <c r="O28" s="215">
        <v>0</v>
      </c>
      <c r="P28" s="215">
        <v>0</v>
      </c>
      <c r="Q28" s="194" t="e">
        <f t="shared" si="4"/>
        <v>#DIV/0!</v>
      </c>
      <c r="R28" s="215">
        <v>0</v>
      </c>
      <c r="S28" s="215">
        <v>0</v>
      </c>
      <c r="T28" s="194" t="e">
        <f t="shared" si="5"/>
        <v>#DIV/0!</v>
      </c>
      <c r="U28" s="215">
        <v>0</v>
      </c>
      <c r="V28" s="215">
        <v>0</v>
      </c>
      <c r="W28" s="194" t="e">
        <f t="shared" si="6"/>
        <v>#DIV/0!</v>
      </c>
      <c r="X28" s="215">
        <v>0</v>
      </c>
      <c r="Y28" s="215">
        <v>0</v>
      </c>
      <c r="Z28" s="194" t="e">
        <f t="shared" si="7"/>
        <v>#DIV/0!</v>
      </c>
      <c r="AA28" s="215">
        <v>0</v>
      </c>
      <c r="AB28" s="215">
        <v>0</v>
      </c>
      <c r="AC28" s="194" t="e">
        <f t="shared" si="8"/>
        <v>#DIV/0!</v>
      </c>
      <c r="AD28" s="215">
        <v>0</v>
      </c>
      <c r="AE28" s="215">
        <v>0</v>
      </c>
      <c r="AF28" s="194" t="e">
        <f t="shared" si="9"/>
        <v>#DIV/0!</v>
      </c>
      <c r="AG28" s="215">
        <v>0</v>
      </c>
      <c r="AH28" s="215">
        <v>0</v>
      </c>
      <c r="AI28" s="194" t="e">
        <f t="shared" si="10"/>
        <v>#DIV/0!</v>
      </c>
      <c r="AJ28" s="215">
        <v>0</v>
      </c>
      <c r="AK28" s="215">
        <v>0</v>
      </c>
      <c r="AL28" s="194" t="e">
        <f t="shared" si="11"/>
        <v>#DIV/0!</v>
      </c>
    </row>
    <row r="29" spans="1:38" ht="25.5">
      <c r="A29" s="1"/>
      <c r="B29" s="95">
        <f>لیست!D32</f>
        <v>0</v>
      </c>
      <c r="C29" s="215">
        <v>0</v>
      </c>
      <c r="D29" s="215">
        <v>0</v>
      </c>
      <c r="E29" s="194" t="e">
        <f t="shared" si="0"/>
        <v>#DIV/0!</v>
      </c>
      <c r="F29" s="215">
        <v>0</v>
      </c>
      <c r="G29" s="215">
        <v>0</v>
      </c>
      <c r="H29" s="194" t="e">
        <f t="shared" si="1"/>
        <v>#DIV/0!</v>
      </c>
      <c r="I29" s="215">
        <v>0</v>
      </c>
      <c r="J29" s="215">
        <v>0</v>
      </c>
      <c r="K29" s="194" t="e">
        <f t="shared" si="2"/>
        <v>#DIV/0!</v>
      </c>
      <c r="L29" s="215">
        <v>0</v>
      </c>
      <c r="M29" s="215">
        <v>0</v>
      </c>
      <c r="N29" s="194" t="e">
        <f t="shared" si="3"/>
        <v>#DIV/0!</v>
      </c>
      <c r="O29" s="215">
        <v>0</v>
      </c>
      <c r="P29" s="215">
        <v>0</v>
      </c>
      <c r="Q29" s="194" t="e">
        <f t="shared" si="4"/>
        <v>#DIV/0!</v>
      </c>
      <c r="R29" s="215">
        <v>0</v>
      </c>
      <c r="S29" s="215">
        <v>0</v>
      </c>
      <c r="T29" s="194" t="e">
        <f t="shared" si="5"/>
        <v>#DIV/0!</v>
      </c>
      <c r="U29" s="215">
        <v>0</v>
      </c>
      <c r="V29" s="215">
        <v>0</v>
      </c>
      <c r="W29" s="194" t="e">
        <f t="shared" si="6"/>
        <v>#DIV/0!</v>
      </c>
      <c r="X29" s="215">
        <v>0</v>
      </c>
      <c r="Y29" s="215">
        <v>0</v>
      </c>
      <c r="Z29" s="194" t="e">
        <f t="shared" si="7"/>
        <v>#DIV/0!</v>
      </c>
      <c r="AA29" s="215">
        <v>0</v>
      </c>
      <c r="AB29" s="215">
        <v>0</v>
      </c>
      <c r="AC29" s="194" t="e">
        <f t="shared" si="8"/>
        <v>#DIV/0!</v>
      </c>
      <c r="AD29" s="215">
        <v>0</v>
      </c>
      <c r="AE29" s="215">
        <v>0</v>
      </c>
      <c r="AF29" s="194" t="e">
        <f t="shared" si="9"/>
        <v>#DIV/0!</v>
      </c>
      <c r="AG29" s="215">
        <v>0</v>
      </c>
      <c r="AH29" s="215">
        <v>0</v>
      </c>
      <c r="AI29" s="194" t="e">
        <f t="shared" si="10"/>
        <v>#DIV/0!</v>
      </c>
      <c r="AJ29" s="215">
        <v>0</v>
      </c>
      <c r="AK29" s="215">
        <v>0</v>
      </c>
      <c r="AL29" s="194" t="e">
        <f t="shared" si="11"/>
        <v>#DIV/0!</v>
      </c>
    </row>
    <row r="30" spans="1:38" ht="25.5">
      <c r="A30" s="1"/>
      <c r="B30" s="95">
        <f>لیست!D33</f>
        <v>0</v>
      </c>
      <c r="C30" s="215">
        <v>0</v>
      </c>
      <c r="D30" s="215">
        <v>0</v>
      </c>
      <c r="E30" s="194" t="e">
        <f t="shared" si="0"/>
        <v>#DIV/0!</v>
      </c>
      <c r="F30" s="215">
        <v>0</v>
      </c>
      <c r="G30" s="215">
        <v>0</v>
      </c>
      <c r="H30" s="194" t="e">
        <f t="shared" si="1"/>
        <v>#DIV/0!</v>
      </c>
      <c r="I30" s="215">
        <v>0</v>
      </c>
      <c r="J30" s="215">
        <v>0</v>
      </c>
      <c r="K30" s="194" t="e">
        <f t="shared" si="2"/>
        <v>#DIV/0!</v>
      </c>
      <c r="L30" s="215">
        <v>0</v>
      </c>
      <c r="M30" s="215">
        <v>0</v>
      </c>
      <c r="N30" s="194" t="e">
        <f t="shared" si="3"/>
        <v>#DIV/0!</v>
      </c>
      <c r="O30" s="215">
        <v>0</v>
      </c>
      <c r="P30" s="215">
        <v>0</v>
      </c>
      <c r="Q30" s="194" t="e">
        <f t="shared" si="4"/>
        <v>#DIV/0!</v>
      </c>
      <c r="R30" s="215">
        <v>0</v>
      </c>
      <c r="S30" s="215">
        <v>0</v>
      </c>
      <c r="T30" s="194" t="e">
        <f t="shared" si="5"/>
        <v>#DIV/0!</v>
      </c>
      <c r="U30" s="215">
        <v>0</v>
      </c>
      <c r="V30" s="215">
        <v>0</v>
      </c>
      <c r="W30" s="194" t="e">
        <f t="shared" si="6"/>
        <v>#DIV/0!</v>
      </c>
      <c r="X30" s="215">
        <v>0</v>
      </c>
      <c r="Y30" s="215">
        <v>0</v>
      </c>
      <c r="Z30" s="194" t="e">
        <f t="shared" si="7"/>
        <v>#DIV/0!</v>
      </c>
      <c r="AA30" s="215">
        <v>0</v>
      </c>
      <c r="AB30" s="215">
        <v>0</v>
      </c>
      <c r="AC30" s="194" t="e">
        <f t="shared" si="8"/>
        <v>#DIV/0!</v>
      </c>
      <c r="AD30" s="215">
        <v>0</v>
      </c>
      <c r="AE30" s="215">
        <v>0</v>
      </c>
      <c r="AF30" s="194" t="e">
        <f t="shared" si="9"/>
        <v>#DIV/0!</v>
      </c>
      <c r="AG30" s="215">
        <v>0</v>
      </c>
      <c r="AH30" s="215">
        <v>0</v>
      </c>
      <c r="AI30" s="194" t="e">
        <f t="shared" si="10"/>
        <v>#DIV/0!</v>
      </c>
      <c r="AJ30" s="215">
        <v>0</v>
      </c>
      <c r="AK30" s="215">
        <v>0</v>
      </c>
      <c r="AL30" s="194" t="e">
        <f t="shared" si="11"/>
        <v>#DIV/0!</v>
      </c>
    </row>
    <row r="31" spans="1:38" ht="25.5">
      <c r="A31" s="1"/>
      <c r="B31" s="95">
        <f>لیست!D34</f>
        <v>0</v>
      </c>
      <c r="C31" s="215">
        <v>0</v>
      </c>
      <c r="D31" s="215">
        <v>0</v>
      </c>
      <c r="E31" s="194" t="e">
        <f t="shared" si="0"/>
        <v>#DIV/0!</v>
      </c>
      <c r="F31" s="215">
        <v>0</v>
      </c>
      <c r="G31" s="215">
        <v>0</v>
      </c>
      <c r="H31" s="194" t="e">
        <f t="shared" si="1"/>
        <v>#DIV/0!</v>
      </c>
      <c r="I31" s="215">
        <v>0</v>
      </c>
      <c r="J31" s="215">
        <v>0</v>
      </c>
      <c r="K31" s="194" t="e">
        <f t="shared" si="2"/>
        <v>#DIV/0!</v>
      </c>
      <c r="L31" s="215">
        <v>0</v>
      </c>
      <c r="M31" s="215">
        <v>0</v>
      </c>
      <c r="N31" s="194" t="e">
        <f t="shared" si="3"/>
        <v>#DIV/0!</v>
      </c>
      <c r="O31" s="215">
        <v>0</v>
      </c>
      <c r="P31" s="215">
        <v>0</v>
      </c>
      <c r="Q31" s="194" t="e">
        <f t="shared" si="4"/>
        <v>#DIV/0!</v>
      </c>
      <c r="R31" s="215">
        <v>0</v>
      </c>
      <c r="S31" s="215">
        <v>0</v>
      </c>
      <c r="T31" s="194" t="e">
        <f t="shared" si="5"/>
        <v>#DIV/0!</v>
      </c>
      <c r="U31" s="215">
        <v>0</v>
      </c>
      <c r="V31" s="215">
        <v>0</v>
      </c>
      <c r="W31" s="194" t="e">
        <f t="shared" si="6"/>
        <v>#DIV/0!</v>
      </c>
      <c r="X31" s="215">
        <v>0</v>
      </c>
      <c r="Y31" s="215">
        <v>0</v>
      </c>
      <c r="Z31" s="194" t="e">
        <f t="shared" si="7"/>
        <v>#DIV/0!</v>
      </c>
      <c r="AA31" s="215">
        <v>0</v>
      </c>
      <c r="AB31" s="215">
        <v>0</v>
      </c>
      <c r="AC31" s="194" t="e">
        <f t="shared" si="8"/>
        <v>#DIV/0!</v>
      </c>
      <c r="AD31" s="215">
        <v>0</v>
      </c>
      <c r="AE31" s="215">
        <v>0</v>
      </c>
      <c r="AF31" s="194" t="e">
        <f t="shared" si="9"/>
        <v>#DIV/0!</v>
      </c>
      <c r="AG31" s="215">
        <v>0</v>
      </c>
      <c r="AH31" s="215">
        <v>0</v>
      </c>
      <c r="AI31" s="194" t="e">
        <f t="shared" si="10"/>
        <v>#DIV/0!</v>
      </c>
      <c r="AJ31" s="215">
        <v>0</v>
      </c>
      <c r="AK31" s="215">
        <v>0</v>
      </c>
      <c r="AL31" s="194" t="e">
        <f t="shared" si="11"/>
        <v>#DIV/0!</v>
      </c>
    </row>
    <row r="32" spans="1:38" ht="25.5">
      <c r="A32" s="1"/>
      <c r="B32" s="95">
        <f>لیست!D35</f>
        <v>0</v>
      </c>
      <c r="C32" s="215">
        <v>0</v>
      </c>
      <c r="D32" s="215">
        <v>0</v>
      </c>
      <c r="E32" s="194" t="e">
        <f t="shared" si="0"/>
        <v>#DIV/0!</v>
      </c>
      <c r="F32" s="215">
        <v>0</v>
      </c>
      <c r="G32" s="215">
        <v>0</v>
      </c>
      <c r="H32" s="194" t="e">
        <f t="shared" si="1"/>
        <v>#DIV/0!</v>
      </c>
      <c r="I32" s="215">
        <v>0</v>
      </c>
      <c r="J32" s="215">
        <v>0</v>
      </c>
      <c r="K32" s="194" t="e">
        <f t="shared" si="2"/>
        <v>#DIV/0!</v>
      </c>
      <c r="L32" s="215">
        <v>0</v>
      </c>
      <c r="M32" s="215">
        <v>0</v>
      </c>
      <c r="N32" s="194" t="e">
        <f t="shared" si="3"/>
        <v>#DIV/0!</v>
      </c>
      <c r="O32" s="215">
        <v>0</v>
      </c>
      <c r="P32" s="215">
        <v>0</v>
      </c>
      <c r="Q32" s="194" t="e">
        <f t="shared" si="4"/>
        <v>#DIV/0!</v>
      </c>
      <c r="R32" s="215">
        <v>0</v>
      </c>
      <c r="S32" s="215">
        <v>0</v>
      </c>
      <c r="T32" s="194" t="e">
        <f t="shared" si="5"/>
        <v>#DIV/0!</v>
      </c>
      <c r="U32" s="215">
        <v>0</v>
      </c>
      <c r="V32" s="215">
        <v>0</v>
      </c>
      <c r="W32" s="194" t="e">
        <f t="shared" si="6"/>
        <v>#DIV/0!</v>
      </c>
      <c r="X32" s="215">
        <v>0</v>
      </c>
      <c r="Y32" s="215">
        <v>0</v>
      </c>
      <c r="Z32" s="194" t="e">
        <f t="shared" si="7"/>
        <v>#DIV/0!</v>
      </c>
      <c r="AA32" s="215">
        <v>0</v>
      </c>
      <c r="AB32" s="215">
        <v>0</v>
      </c>
      <c r="AC32" s="194" t="e">
        <f t="shared" si="8"/>
        <v>#DIV/0!</v>
      </c>
      <c r="AD32" s="215">
        <v>0</v>
      </c>
      <c r="AE32" s="215">
        <v>0</v>
      </c>
      <c r="AF32" s="194" t="e">
        <f t="shared" si="9"/>
        <v>#DIV/0!</v>
      </c>
      <c r="AG32" s="215">
        <v>0</v>
      </c>
      <c r="AH32" s="215">
        <v>0</v>
      </c>
      <c r="AI32" s="194" t="e">
        <f t="shared" si="10"/>
        <v>#DIV/0!</v>
      </c>
      <c r="AJ32" s="215">
        <v>0</v>
      </c>
      <c r="AK32" s="215">
        <v>0</v>
      </c>
      <c r="AL32" s="194" t="e">
        <f t="shared" si="11"/>
        <v>#DIV/0!</v>
      </c>
    </row>
    <row r="33" spans="1:38" ht="25.5">
      <c r="A33" s="1"/>
      <c r="B33" s="95">
        <f>لیست!D36</f>
        <v>0</v>
      </c>
      <c r="C33" s="215">
        <v>0</v>
      </c>
      <c r="D33" s="215">
        <v>0</v>
      </c>
      <c r="E33" s="194" t="e">
        <f t="shared" si="0"/>
        <v>#DIV/0!</v>
      </c>
      <c r="F33" s="215">
        <v>0</v>
      </c>
      <c r="G33" s="215">
        <v>0</v>
      </c>
      <c r="H33" s="194" t="e">
        <f t="shared" si="1"/>
        <v>#DIV/0!</v>
      </c>
      <c r="I33" s="215">
        <v>0</v>
      </c>
      <c r="J33" s="215">
        <v>0</v>
      </c>
      <c r="K33" s="194" t="e">
        <f t="shared" si="2"/>
        <v>#DIV/0!</v>
      </c>
      <c r="L33" s="215">
        <v>0</v>
      </c>
      <c r="M33" s="215">
        <v>0</v>
      </c>
      <c r="N33" s="194" t="e">
        <f t="shared" si="3"/>
        <v>#DIV/0!</v>
      </c>
      <c r="O33" s="215">
        <v>0</v>
      </c>
      <c r="P33" s="215">
        <v>0</v>
      </c>
      <c r="Q33" s="194" t="e">
        <f t="shared" si="4"/>
        <v>#DIV/0!</v>
      </c>
      <c r="R33" s="215">
        <v>0</v>
      </c>
      <c r="S33" s="215">
        <v>0</v>
      </c>
      <c r="T33" s="194" t="e">
        <f t="shared" si="5"/>
        <v>#DIV/0!</v>
      </c>
      <c r="U33" s="215">
        <v>0</v>
      </c>
      <c r="V33" s="215">
        <v>0</v>
      </c>
      <c r="W33" s="194" t="e">
        <f t="shared" si="6"/>
        <v>#DIV/0!</v>
      </c>
      <c r="X33" s="215">
        <v>0</v>
      </c>
      <c r="Y33" s="215">
        <v>0</v>
      </c>
      <c r="Z33" s="194" t="e">
        <f t="shared" si="7"/>
        <v>#DIV/0!</v>
      </c>
      <c r="AA33" s="215">
        <v>0</v>
      </c>
      <c r="AB33" s="215">
        <v>0</v>
      </c>
      <c r="AC33" s="194" t="e">
        <f t="shared" si="8"/>
        <v>#DIV/0!</v>
      </c>
      <c r="AD33" s="215">
        <v>0</v>
      </c>
      <c r="AE33" s="215">
        <v>0</v>
      </c>
      <c r="AF33" s="194" t="e">
        <f t="shared" si="9"/>
        <v>#DIV/0!</v>
      </c>
      <c r="AG33" s="215">
        <v>0</v>
      </c>
      <c r="AH33" s="215">
        <v>0</v>
      </c>
      <c r="AI33" s="194" t="e">
        <f t="shared" si="10"/>
        <v>#DIV/0!</v>
      </c>
      <c r="AJ33" s="215">
        <v>0</v>
      </c>
      <c r="AK33" s="215">
        <v>0</v>
      </c>
      <c r="AL33" s="194" t="e">
        <f t="shared" si="11"/>
        <v>#DIV/0!</v>
      </c>
    </row>
    <row r="34" spans="1:38" ht="25.5">
      <c r="A34" s="1"/>
      <c r="B34" s="95">
        <f>لیست!D37</f>
        <v>0</v>
      </c>
      <c r="C34" s="215">
        <v>0</v>
      </c>
      <c r="D34" s="215">
        <v>0</v>
      </c>
      <c r="E34" s="194" t="e">
        <f t="shared" ref="E34:E85" si="13">C34/D34*100</f>
        <v>#DIV/0!</v>
      </c>
      <c r="F34" s="215">
        <v>0</v>
      </c>
      <c r="G34" s="215">
        <v>0</v>
      </c>
      <c r="H34" s="194" t="e">
        <f t="shared" si="1"/>
        <v>#DIV/0!</v>
      </c>
      <c r="I34" s="215">
        <v>0</v>
      </c>
      <c r="J34" s="215">
        <v>0</v>
      </c>
      <c r="K34" s="194" t="e">
        <f t="shared" si="2"/>
        <v>#DIV/0!</v>
      </c>
      <c r="L34" s="215">
        <v>0</v>
      </c>
      <c r="M34" s="215">
        <v>0</v>
      </c>
      <c r="N34" s="194" t="e">
        <f t="shared" si="3"/>
        <v>#DIV/0!</v>
      </c>
      <c r="O34" s="215">
        <v>0</v>
      </c>
      <c r="P34" s="215">
        <v>0</v>
      </c>
      <c r="Q34" s="194" t="e">
        <f t="shared" si="4"/>
        <v>#DIV/0!</v>
      </c>
      <c r="R34" s="215">
        <v>0</v>
      </c>
      <c r="S34" s="215">
        <v>0</v>
      </c>
      <c r="T34" s="194" t="e">
        <f t="shared" si="5"/>
        <v>#DIV/0!</v>
      </c>
      <c r="U34" s="215">
        <v>0</v>
      </c>
      <c r="V34" s="215">
        <v>0</v>
      </c>
      <c r="W34" s="194" t="e">
        <f t="shared" si="6"/>
        <v>#DIV/0!</v>
      </c>
      <c r="X34" s="215">
        <v>0</v>
      </c>
      <c r="Y34" s="215">
        <v>0</v>
      </c>
      <c r="Z34" s="194" t="e">
        <f t="shared" si="7"/>
        <v>#DIV/0!</v>
      </c>
      <c r="AA34" s="215">
        <v>0</v>
      </c>
      <c r="AB34" s="215">
        <v>0</v>
      </c>
      <c r="AC34" s="194" t="e">
        <f t="shared" si="8"/>
        <v>#DIV/0!</v>
      </c>
      <c r="AD34" s="215">
        <v>0</v>
      </c>
      <c r="AE34" s="215">
        <v>0</v>
      </c>
      <c r="AF34" s="194" t="e">
        <f t="shared" si="9"/>
        <v>#DIV/0!</v>
      </c>
      <c r="AG34" s="215">
        <v>0</v>
      </c>
      <c r="AH34" s="215">
        <v>0</v>
      </c>
      <c r="AI34" s="194" t="e">
        <f t="shared" si="10"/>
        <v>#DIV/0!</v>
      </c>
      <c r="AJ34" s="215">
        <v>0</v>
      </c>
      <c r="AK34" s="215">
        <v>0</v>
      </c>
      <c r="AL34" s="194" t="e">
        <f t="shared" si="11"/>
        <v>#DIV/0!</v>
      </c>
    </row>
    <row r="35" spans="1:38" ht="25.5">
      <c r="A35" s="1"/>
      <c r="B35" s="95">
        <f>لیست!D38</f>
        <v>0</v>
      </c>
      <c r="C35" s="215">
        <v>0</v>
      </c>
      <c r="D35" s="215">
        <v>0</v>
      </c>
      <c r="E35" s="194" t="e">
        <f t="shared" si="13"/>
        <v>#DIV/0!</v>
      </c>
      <c r="F35" s="215">
        <v>0</v>
      </c>
      <c r="G35" s="215">
        <v>0</v>
      </c>
      <c r="H35" s="194" t="e">
        <f t="shared" si="1"/>
        <v>#DIV/0!</v>
      </c>
      <c r="I35" s="215">
        <v>0</v>
      </c>
      <c r="J35" s="215">
        <v>0</v>
      </c>
      <c r="K35" s="194" t="e">
        <f t="shared" si="2"/>
        <v>#DIV/0!</v>
      </c>
      <c r="L35" s="215">
        <v>0</v>
      </c>
      <c r="M35" s="215">
        <v>0</v>
      </c>
      <c r="N35" s="194" t="e">
        <f t="shared" si="3"/>
        <v>#DIV/0!</v>
      </c>
      <c r="O35" s="215">
        <v>0</v>
      </c>
      <c r="P35" s="215">
        <v>0</v>
      </c>
      <c r="Q35" s="194" t="e">
        <f t="shared" si="4"/>
        <v>#DIV/0!</v>
      </c>
      <c r="R35" s="215">
        <v>0</v>
      </c>
      <c r="S35" s="215">
        <v>0</v>
      </c>
      <c r="T35" s="194" t="e">
        <f t="shared" si="5"/>
        <v>#DIV/0!</v>
      </c>
      <c r="U35" s="215">
        <v>0</v>
      </c>
      <c r="V35" s="215">
        <v>0</v>
      </c>
      <c r="W35" s="194" t="e">
        <f t="shared" si="6"/>
        <v>#DIV/0!</v>
      </c>
      <c r="X35" s="215">
        <v>0</v>
      </c>
      <c r="Y35" s="215">
        <v>0</v>
      </c>
      <c r="Z35" s="194" t="e">
        <f t="shared" si="7"/>
        <v>#DIV/0!</v>
      </c>
      <c r="AA35" s="215">
        <v>0</v>
      </c>
      <c r="AB35" s="215">
        <v>0</v>
      </c>
      <c r="AC35" s="194" t="e">
        <f t="shared" si="8"/>
        <v>#DIV/0!</v>
      </c>
      <c r="AD35" s="215">
        <v>0</v>
      </c>
      <c r="AE35" s="215">
        <v>0</v>
      </c>
      <c r="AF35" s="194" t="e">
        <f t="shared" si="9"/>
        <v>#DIV/0!</v>
      </c>
      <c r="AG35" s="215">
        <v>0</v>
      </c>
      <c r="AH35" s="215">
        <v>0</v>
      </c>
      <c r="AI35" s="194" t="e">
        <f t="shared" si="10"/>
        <v>#DIV/0!</v>
      </c>
      <c r="AJ35" s="215">
        <v>0</v>
      </c>
      <c r="AK35" s="215">
        <v>0</v>
      </c>
      <c r="AL35" s="194" t="e">
        <f t="shared" si="11"/>
        <v>#DIV/0!</v>
      </c>
    </row>
    <row r="36" spans="1:38" ht="25.5">
      <c r="A36" s="1"/>
      <c r="B36" s="95">
        <f>لیست!D39</f>
        <v>0</v>
      </c>
      <c r="C36" s="215">
        <v>0</v>
      </c>
      <c r="D36" s="215">
        <v>0</v>
      </c>
      <c r="E36" s="194" t="e">
        <f t="shared" si="13"/>
        <v>#DIV/0!</v>
      </c>
      <c r="F36" s="215">
        <v>0</v>
      </c>
      <c r="G36" s="215">
        <v>0</v>
      </c>
      <c r="H36" s="194" t="e">
        <f t="shared" si="1"/>
        <v>#DIV/0!</v>
      </c>
      <c r="I36" s="215">
        <v>0</v>
      </c>
      <c r="J36" s="215">
        <v>0</v>
      </c>
      <c r="K36" s="194" t="e">
        <f t="shared" si="2"/>
        <v>#DIV/0!</v>
      </c>
      <c r="L36" s="215">
        <v>0</v>
      </c>
      <c r="M36" s="215">
        <v>0</v>
      </c>
      <c r="N36" s="194" t="e">
        <f t="shared" si="3"/>
        <v>#DIV/0!</v>
      </c>
      <c r="O36" s="215">
        <v>0</v>
      </c>
      <c r="P36" s="215">
        <v>0</v>
      </c>
      <c r="Q36" s="194" t="e">
        <f t="shared" si="4"/>
        <v>#DIV/0!</v>
      </c>
      <c r="R36" s="215">
        <v>0</v>
      </c>
      <c r="S36" s="215">
        <v>0</v>
      </c>
      <c r="T36" s="194" t="e">
        <f t="shared" si="5"/>
        <v>#DIV/0!</v>
      </c>
      <c r="U36" s="215">
        <v>0</v>
      </c>
      <c r="V36" s="215">
        <v>0</v>
      </c>
      <c r="W36" s="194" t="e">
        <f t="shared" si="6"/>
        <v>#DIV/0!</v>
      </c>
      <c r="X36" s="215">
        <v>0</v>
      </c>
      <c r="Y36" s="215">
        <v>0</v>
      </c>
      <c r="Z36" s="194" t="e">
        <f t="shared" si="7"/>
        <v>#DIV/0!</v>
      </c>
      <c r="AA36" s="215">
        <v>0</v>
      </c>
      <c r="AB36" s="215">
        <v>0</v>
      </c>
      <c r="AC36" s="194" t="e">
        <f t="shared" si="8"/>
        <v>#DIV/0!</v>
      </c>
      <c r="AD36" s="215">
        <v>0</v>
      </c>
      <c r="AE36" s="215">
        <v>0</v>
      </c>
      <c r="AF36" s="194" t="e">
        <f t="shared" si="9"/>
        <v>#DIV/0!</v>
      </c>
      <c r="AG36" s="215">
        <v>0</v>
      </c>
      <c r="AH36" s="215">
        <v>0</v>
      </c>
      <c r="AI36" s="194" t="e">
        <f t="shared" si="10"/>
        <v>#DIV/0!</v>
      </c>
      <c r="AJ36" s="215">
        <v>0</v>
      </c>
      <c r="AK36" s="215">
        <v>0</v>
      </c>
      <c r="AL36" s="194" t="e">
        <f t="shared" si="11"/>
        <v>#DIV/0!</v>
      </c>
    </row>
    <row r="37" spans="1:38" ht="25.5">
      <c r="A37" s="1"/>
      <c r="B37" s="95">
        <f>لیست!D40</f>
        <v>0</v>
      </c>
      <c r="C37" s="215">
        <v>0</v>
      </c>
      <c r="D37" s="215">
        <v>0</v>
      </c>
      <c r="E37" s="194" t="e">
        <f t="shared" si="13"/>
        <v>#DIV/0!</v>
      </c>
      <c r="F37" s="215">
        <v>0</v>
      </c>
      <c r="G37" s="215">
        <v>0</v>
      </c>
      <c r="H37" s="194" t="e">
        <f t="shared" si="1"/>
        <v>#DIV/0!</v>
      </c>
      <c r="I37" s="215">
        <v>0</v>
      </c>
      <c r="J37" s="215">
        <v>0</v>
      </c>
      <c r="K37" s="194" t="e">
        <f t="shared" si="2"/>
        <v>#DIV/0!</v>
      </c>
      <c r="L37" s="215">
        <v>0</v>
      </c>
      <c r="M37" s="215">
        <v>0</v>
      </c>
      <c r="N37" s="194" t="e">
        <f t="shared" si="3"/>
        <v>#DIV/0!</v>
      </c>
      <c r="O37" s="215">
        <v>0</v>
      </c>
      <c r="P37" s="215">
        <v>0</v>
      </c>
      <c r="Q37" s="194" t="e">
        <f t="shared" si="4"/>
        <v>#DIV/0!</v>
      </c>
      <c r="R37" s="215">
        <v>0</v>
      </c>
      <c r="S37" s="215">
        <v>0</v>
      </c>
      <c r="T37" s="194" t="e">
        <f t="shared" si="5"/>
        <v>#DIV/0!</v>
      </c>
      <c r="U37" s="215">
        <v>0</v>
      </c>
      <c r="V37" s="215">
        <v>0</v>
      </c>
      <c r="W37" s="194" t="e">
        <f t="shared" si="6"/>
        <v>#DIV/0!</v>
      </c>
      <c r="X37" s="215">
        <v>0</v>
      </c>
      <c r="Y37" s="215">
        <v>0</v>
      </c>
      <c r="Z37" s="194" t="e">
        <f t="shared" si="7"/>
        <v>#DIV/0!</v>
      </c>
      <c r="AA37" s="215">
        <v>0</v>
      </c>
      <c r="AB37" s="215">
        <v>0</v>
      </c>
      <c r="AC37" s="194" t="e">
        <f t="shared" si="8"/>
        <v>#DIV/0!</v>
      </c>
      <c r="AD37" s="215">
        <v>0</v>
      </c>
      <c r="AE37" s="215">
        <v>0</v>
      </c>
      <c r="AF37" s="194" t="e">
        <f t="shared" si="9"/>
        <v>#DIV/0!</v>
      </c>
      <c r="AG37" s="215">
        <v>0</v>
      </c>
      <c r="AH37" s="215">
        <v>0</v>
      </c>
      <c r="AI37" s="194" t="e">
        <f t="shared" si="10"/>
        <v>#DIV/0!</v>
      </c>
      <c r="AJ37" s="215">
        <v>0</v>
      </c>
      <c r="AK37" s="215">
        <v>0</v>
      </c>
      <c r="AL37" s="194" t="e">
        <f t="shared" si="11"/>
        <v>#DIV/0!</v>
      </c>
    </row>
    <row r="38" spans="1:38" ht="25.5">
      <c r="A38" s="1"/>
      <c r="B38" s="95">
        <f>لیست!D41</f>
        <v>0</v>
      </c>
      <c r="C38" s="215">
        <v>0</v>
      </c>
      <c r="D38" s="215">
        <v>0</v>
      </c>
      <c r="E38" s="194" t="e">
        <f t="shared" si="13"/>
        <v>#DIV/0!</v>
      </c>
      <c r="F38" s="215">
        <v>0</v>
      </c>
      <c r="G38" s="215">
        <v>0</v>
      </c>
      <c r="H38" s="194" t="e">
        <f t="shared" si="1"/>
        <v>#DIV/0!</v>
      </c>
      <c r="I38" s="215">
        <v>0</v>
      </c>
      <c r="J38" s="215">
        <v>0</v>
      </c>
      <c r="K38" s="194" t="e">
        <f t="shared" si="2"/>
        <v>#DIV/0!</v>
      </c>
      <c r="L38" s="215">
        <v>0</v>
      </c>
      <c r="M38" s="215">
        <v>0</v>
      </c>
      <c r="N38" s="194" t="e">
        <f t="shared" si="3"/>
        <v>#DIV/0!</v>
      </c>
      <c r="O38" s="215">
        <v>0</v>
      </c>
      <c r="P38" s="215">
        <v>0</v>
      </c>
      <c r="Q38" s="194" t="e">
        <f t="shared" si="4"/>
        <v>#DIV/0!</v>
      </c>
      <c r="R38" s="215">
        <v>0</v>
      </c>
      <c r="S38" s="215">
        <v>0</v>
      </c>
      <c r="T38" s="194" t="e">
        <f t="shared" si="5"/>
        <v>#DIV/0!</v>
      </c>
      <c r="U38" s="215">
        <v>0</v>
      </c>
      <c r="V38" s="215">
        <v>0</v>
      </c>
      <c r="W38" s="194" t="e">
        <f t="shared" si="6"/>
        <v>#DIV/0!</v>
      </c>
      <c r="X38" s="215">
        <v>0</v>
      </c>
      <c r="Y38" s="215">
        <v>0</v>
      </c>
      <c r="Z38" s="194" t="e">
        <f t="shared" si="7"/>
        <v>#DIV/0!</v>
      </c>
      <c r="AA38" s="215">
        <v>0</v>
      </c>
      <c r="AB38" s="215">
        <v>0</v>
      </c>
      <c r="AC38" s="194" t="e">
        <f t="shared" si="8"/>
        <v>#DIV/0!</v>
      </c>
      <c r="AD38" s="215">
        <v>0</v>
      </c>
      <c r="AE38" s="215">
        <v>0</v>
      </c>
      <c r="AF38" s="194" t="e">
        <f t="shared" si="9"/>
        <v>#DIV/0!</v>
      </c>
      <c r="AG38" s="215">
        <v>0</v>
      </c>
      <c r="AH38" s="215">
        <v>0</v>
      </c>
      <c r="AI38" s="194" t="e">
        <f t="shared" si="10"/>
        <v>#DIV/0!</v>
      </c>
      <c r="AJ38" s="215">
        <v>0</v>
      </c>
      <c r="AK38" s="215">
        <v>0</v>
      </c>
      <c r="AL38" s="194" t="e">
        <f t="shared" si="11"/>
        <v>#DIV/0!</v>
      </c>
    </row>
    <row r="39" spans="1:38" ht="25.5">
      <c r="A39" s="1"/>
      <c r="B39" s="95">
        <f>لیست!D42</f>
        <v>0</v>
      </c>
      <c r="C39" s="215">
        <v>0</v>
      </c>
      <c r="D39" s="215">
        <v>0</v>
      </c>
      <c r="E39" s="194" t="e">
        <f t="shared" si="13"/>
        <v>#DIV/0!</v>
      </c>
      <c r="F39" s="215">
        <v>0</v>
      </c>
      <c r="G39" s="215">
        <v>0</v>
      </c>
      <c r="H39" s="194" t="e">
        <f t="shared" si="1"/>
        <v>#DIV/0!</v>
      </c>
      <c r="I39" s="215">
        <v>0</v>
      </c>
      <c r="J39" s="215">
        <v>0</v>
      </c>
      <c r="K39" s="194" t="e">
        <f t="shared" si="2"/>
        <v>#DIV/0!</v>
      </c>
      <c r="L39" s="215">
        <v>0</v>
      </c>
      <c r="M39" s="215">
        <v>0</v>
      </c>
      <c r="N39" s="194" t="e">
        <f t="shared" si="3"/>
        <v>#DIV/0!</v>
      </c>
      <c r="O39" s="215">
        <v>0</v>
      </c>
      <c r="P39" s="215">
        <v>0</v>
      </c>
      <c r="Q39" s="194" t="e">
        <f t="shared" si="4"/>
        <v>#DIV/0!</v>
      </c>
      <c r="R39" s="215">
        <v>0</v>
      </c>
      <c r="S39" s="215">
        <v>0</v>
      </c>
      <c r="T39" s="194" t="e">
        <f t="shared" si="5"/>
        <v>#DIV/0!</v>
      </c>
      <c r="U39" s="215">
        <v>0</v>
      </c>
      <c r="V39" s="215">
        <v>0</v>
      </c>
      <c r="W39" s="194" t="e">
        <f t="shared" si="6"/>
        <v>#DIV/0!</v>
      </c>
      <c r="X39" s="215">
        <v>0</v>
      </c>
      <c r="Y39" s="215">
        <v>0</v>
      </c>
      <c r="Z39" s="194" t="e">
        <f t="shared" si="7"/>
        <v>#DIV/0!</v>
      </c>
      <c r="AA39" s="215">
        <v>0</v>
      </c>
      <c r="AB39" s="215">
        <v>0</v>
      </c>
      <c r="AC39" s="194" t="e">
        <f t="shared" si="8"/>
        <v>#DIV/0!</v>
      </c>
      <c r="AD39" s="215">
        <v>0</v>
      </c>
      <c r="AE39" s="215">
        <v>0</v>
      </c>
      <c r="AF39" s="194" t="e">
        <f t="shared" si="9"/>
        <v>#DIV/0!</v>
      </c>
      <c r="AG39" s="215">
        <v>0</v>
      </c>
      <c r="AH39" s="215">
        <v>0</v>
      </c>
      <c r="AI39" s="194" t="e">
        <f t="shared" si="10"/>
        <v>#DIV/0!</v>
      </c>
      <c r="AJ39" s="215">
        <v>0</v>
      </c>
      <c r="AK39" s="215">
        <v>0</v>
      </c>
      <c r="AL39" s="194" t="e">
        <f t="shared" si="11"/>
        <v>#DIV/0!</v>
      </c>
    </row>
    <row r="40" spans="1:38" ht="25.5">
      <c r="A40" s="1"/>
      <c r="B40" s="95">
        <f>لیست!D43</f>
        <v>0</v>
      </c>
      <c r="C40" s="215">
        <v>0</v>
      </c>
      <c r="D40" s="215">
        <v>0</v>
      </c>
      <c r="E40" s="194" t="e">
        <f t="shared" si="13"/>
        <v>#DIV/0!</v>
      </c>
      <c r="F40" s="215">
        <v>0</v>
      </c>
      <c r="G40" s="215">
        <v>0</v>
      </c>
      <c r="H40" s="194" t="e">
        <f t="shared" si="1"/>
        <v>#DIV/0!</v>
      </c>
      <c r="I40" s="215">
        <v>0</v>
      </c>
      <c r="J40" s="215">
        <v>0</v>
      </c>
      <c r="K40" s="194" t="e">
        <f t="shared" si="2"/>
        <v>#DIV/0!</v>
      </c>
      <c r="L40" s="215">
        <v>0</v>
      </c>
      <c r="M40" s="215">
        <v>0</v>
      </c>
      <c r="N40" s="194" t="e">
        <f t="shared" si="3"/>
        <v>#DIV/0!</v>
      </c>
      <c r="O40" s="215">
        <v>0</v>
      </c>
      <c r="P40" s="215">
        <v>0</v>
      </c>
      <c r="Q40" s="194" t="e">
        <f t="shared" si="4"/>
        <v>#DIV/0!</v>
      </c>
      <c r="R40" s="215">
        <v>0</v>
      </c>
      <c r="S40" s="215">
        <v>0</v>
      </c>
      <c r="T40" s="194" t="e">
        <f t="shared" si="5"/>
        <v>#DIV/0!</v>
      </c>
      <c r="U40" s="215">
        <v>0</v>
      </c>
      <c r="V40" s="215">
        <v>0</v>
      </c>
      <c r="W40" s="194" t="e">
        <f t="shared" si="6"/>
        <v>#DIV/0!</v>
      </c>
      <c r="X40" s="215">
        <v>0</v>
      </c>
      <c r="Y40" s="215">
        <v>0</v>
      </c>
      <c r="Z40" s="194" t="e">
        <f t="shared" si="7"/>
        <v>#DIV/0!</v>
      </c>
      <c r="AA40" s="215">
        <v>0</v>
      </c>
      <c r="AB40" s="215">
        <v>0</v>
      </c>
      <c r="AC40" s="194" t="e">
        <f t="shared" si="8"/>
        <v>#DIV/0!</v>
      </c>
      <c r="AD40" s="215">
        <v>0</v>
      </c>
      <c r="AE40" s="215">
        <v>0</v>
      </c>
      <c r="AF40" s="194" t="e">
        <f t="shared" si="9"/>
        <v>#DIV/0!</v>
      </c>
      <c r="AG40" s="215">
        <v>0</v>
      </c>
      <c r="AH40" s="215">
        <v>0</v>
      </c>
      <c r="AI40" s="194" t="e">
        <f t="shared" si="10"/>
        <v>#DIV/0!</v>
      </c>
      <c r="AJ40" s="215">
        <v>0</v>
      </c>
      <c r="AK40" s="215">
        <v>0</v>
      </c>
      <c r="AL40" s="194" t="e">
        <f t="shared" si="11"/>
        <v>#DIV/0!</v>
      </c>
    </row>
    <row r="41" spans="1:38" ht="25.5">
      <c r="A41" s="1"/>
      <c r="B41" s="95">
        <f>لیست!D44</f>
        <v>0</v>
      </c>
      <c r="C41" s="215">
        <v>0</v>
      </c>
      <c r="D41" s="215">
        <v>0</v>
      </c>
      <c r="E41" s="194" t="e">
        <f t="shared" si="13"/>
        <v>#DIV/0!</v>
      </c>
      <c r="F41" s="215">
        <v>0</v>
      </c>
      <c r="G41" s="215">
        <v>0</v>
      </c>
      <c r="H41" s="194" t="e">
        <f t="shared" si="1"/>
        <v>#DIV/0!</v>
      </c>
      <c r="I41" s="215">
        <v>0</v>
      </c>
      <c r="J41" s="215">
        <v>0</v>
      </c>
      <c r="K41" s="194" t="e">
        <f t="shared" si="2"/>
        <v>#DIV/0!</v>
      </c>
      <c r="L41" s="215">
        <v>0</v>
      </c>
      <c r="M41" s="215">
        <v>0</v>
      </c>
      <c r="N41" s="194" t="e">
        <f t="shared" si="3"/>
        <v>#DIV/0!</v>
      </c>
      <c r="O41" s="215">
        <v>0</v>
      </c>
      <c r="P41" s="215">
        <v>0</v>
      </c>
      <c r="Q41" s="194" t="e">
        <f t="shared" si="4"/>
        <v>#DIV/0!</v>
      </c>
      <c r="R41" s="215">
        <v>0</v>
      </c>
      <c r="S41" s="215">
        <v>0</v>
      </c>
      <c r="T41" s="194" t="e">
        <f t="shared" si="5"/>
        <v>#DIV/0!</v>
      </c>
      <c r="U41" s="215">
        <v>0</v>
      </c>
      <c r="V41" s="215">
        <v>0</v>
      </c>
      <c r="W41" s="194" t="e">
        <f t="shared" si="6"/>
        <v>#DIV/0!</v>
      </c>
      <c r="X41" s="215">
        <v>0</v>
      </c>
      <c r="Y41" s="215">
        <v>0</v>
      </c>
      <c r="Z41" s="194" t="e">
        <f t="shared" si="7"/>
        <v>#DIV/0!</v>
      </c>
      <c r="AA41" s="215">
        <v>0</v>
      </c>
      <c r="AB41" s="215">
        <v>0</v>
      </c>
      <c r="AC41" s="194" t="e">
        <f t="shared" si="8"/>
        <v>#DIV/0!</v>
      </c>
      <c r="AD41" s="215">
        <v>0</v>
      </c>
      <c r="AE41" s="215">
        <v>0</v>
      </c>
      <c r="AF41" s="194" t="e">
        <f t="shared" si="9"/>
        <v>#DIV/0!</v>
      </c>
      <c r="AG41" s="215">
        <v>0</v>
      </c>
      <c r="AH41" s="215">
        <v>0</v>
      </c>
      <c r="AI41" s="194" t="e">
        <f t="shared" si="10"/>
        <v>#DIV/0!</v>
      </c>
      <c r="AJ41" s="215">
        <v>0</v>
      </c>
      <c r="AK41" s="215">
        <v>0</v>
      </c>
      <c r="AL41" s="194" t="e">
        <f t="shared" si="11"/>
        <v>#DIV/0!</v>
      </c>
    </row>
    <row r="42" spans="1:38" ht="25.5">
      <c r="A42" s="1"/>
      <c r="B42" s="95">
        <f>لیست!D45</f>
        <v>0</v>
      </c>
      <c r="C42" s="215">
        <v>0</v>
      </c>
      <c r="D42" s="215">
        <v>0</v>
      </c>
      <c r="E42" s="194" t="e">
        <f t="shared" si="13"/>
        <v>#DIV/0!</v>
      </c>
      <c r="F42" s="215">
        <v>0</v>
      </c>
      <c r="G42" s="215">
        <v>0</v>
      </c>
      <c r="H42" s="194" t="e">
        <f t="shared" si="1"/>
        <v>#DIV/0!</v>
      </c>
      <c r="I42" s="215">
        <v>0</v>
      </c>
      <c r="J42" s="215">
        <v>0</v>
      </c>
      <c r="K42" s="194" t="e">
        <f t="shared" si="2"/>
        <v>#DIV/0!</v>
      </c>
      <c r="L42" s="215">
        <v>0</v>
      </c>
      <c r="M42" s="215">
        <v>0</v>
      </c>
      <c r="N42" s="194" t="e">
        <f t="shared" si="3"/>
        <v>#DIV/0!</v>
      </c>
      <c r="O42" s="215">
        <v>0</v>
      </c>
      <c r="P42" s="215">
        <v>0</v>
      </c>
      <c r="Q42" s="194" t="e">
        <f t="shared" si="4"/>
        <v>#DIV/0!</v>
      </c>
      <c r="R42" s="215">
        <v>0</v>
      </c>
      <c r="S42" s="215">
        <v>0</v>
      </c>
      <c r="T42" s="194" t="e">
        <f t="shared" si="5"/>
        <v>#DIV/0!</v>
      </c>
      <c r="U42" s="215">
        <v>0</v>
      </c>
      <c r="V42" s="215">
        <v>0</v>
      </c>
      <c r="W42" s="194" t="e">
        <f t="shared" si="6"/>
        <v>#DIV/0!</v>
      </c>
      <c r="X42" s="215">
        <v>0</v>
      </c>
      <c r="Y42" s="215">
        <v>0</v>
      </c>
      <c r="Z42" s="194" t="e">
        <f t="shared" si="7"/>
        <v>#DIV/0!</v>
      </c>
      <c r="AA42" s="215">
        <v>0</v>
      </c>
      <c r="AB42" s="215">
        <v>0</v>
      </c>
      <c r="AC42" s="194" t="e">
        <f t="shared" si="8"/>
        <v>#DIV/0!</v>
      </c>
      <c r="AD42" s="215">
        <v>0</v>
      </c>
      <c r="AE42" s="215">
        <v>0</v>
      </c>
      <c r="AF42" s="194" t="e">
        <f t="shared" si="9"/>
        <v>#DIV/0!</v>
      </c>
      <c r="AG42" s="215">
        <v>0</v>
      </c>
      <c r="AH42" s="215">
        <v>0</v>
      </c>
      <c r="AI42" s="194" t="e">
        <f t="shared" si="10"/>
        <v>#DIV/0!</v>
      </c>
      <c r="AJ42" s="215">
        <v>0</v>
      </c>
      <c r="AK42" s="215">
        <v>0</v>
      </c>
      <c r="AL42" s="194" t="e">
        <f t="shared" si="11"/>
        <v>#DIV/0!</v>
      </c>
    </row>
    <row r="43" spans="1:38" ht="25.5">
      <c r="A43" s="1"/>
      <c r="B43" s="95">
        <f>لیست!D46</f>
        <v>0</v>
      </c>
      <c r="C43" s="215">
        <v>0</v>
      </c>
      <c r="D43" s="215">
        <v>0</v>
      </c>
      <c r="E43" s="194" t="e">
        <f t="shared" si="13"/>
        <v>#DIV/0!</v>
      </c>
      <c r="F43" s="215">
        <v>0</v>
      </c>
      <c r="G43" s="215">
        <v>0</v>
      </c>
      <c r="H43" s="194" t="e">
        <f t="shared" si="1"/>
        <v>#DIV/0!</v>
      </c>
      <c r="I43" s="215">
        <v>0</v>
      </c>
      <c r="J43" s="215">
        <v>0</v>
      </c>
      <c r="K43" s="194" t="e">
        <f t="shared" si="2"/>
        <v>#DIV/0!</v>
      </c>
      <c r="L43" s="215">
        <v>0</v>
      </c>
      <c r="M43" s="215">
        <v>0</v>
      </c>
      <c r="N43" s="194" t="e">
        <f t="shared" si="3"/>
        <v>#DIV/0!</v>
      </c>
      <c r="O43" s="215">
        <v>0</v>
      </c>
      <c r="P43" s="215">
        <v>0</v>
      </c>
      <c r="Q43" s="194" t="e">
        <f t="shared" si="4"/>
        <v>#DIV/0!</v>
      </c>
      <c r="R43" s="215">
        <v>0</v>
      </c>
      <c r="S43" s="215">
        <v>0</v>
      </c>
      <c r="T43" s="194" t="e">
        <f t="shared" si="5"/>
        <v>#DIV/0!</v>
      </c>
      <c r="U43" s="215">
        <v>0</v>
      </c>
      <c r="V43" s="215">
        <v>0</v>
      </c>
      <c r="W43" s="194" t="e">
        <f t="shared" si="6"/>
        <v>#DIV/0!</v>
      </c>
      <c r="X43" s="215">
        <v>0</v>
      </c>
      <c r="Y43" s="215">
        <v>0</v>
      </c>
      <c r="Z43" s="194" t="e">
        <f t="shared" si="7"/>
        <v>#DIV/0!</v>
      </c>
      <c r="AA43" s="215">
        <v>0</v>
      </c>
      <c r="AB43" s="215">
        <v>0</v>
      </c>
      <c r="AC43" s="194" t="e">
        <f t="shared" si="8"/>
        <v>#DIV/0!</v>
      </c>
      <c r="AD43" s="215">
        <v>0</v>
      </c>
      <c r="AE43" s="215">
        <v>0</v>
      </c>
      <c r="AF43" s="194" t="e">
        <f t="shared" si="9"/>
        <v>#DIV/0!</v>
      </c>
      <c r="AG43" s="215">
        <v>0</v>
      </c>
      <c r="AH43" s="215">
        <v>0</v>
      </c>
      <c r="AI43" s="194" t="e">
        <f t="shared" si="10"/>
        <v>#DIV/0!</v>
      </c>
      <c r="AJ43" s="215">
        <v>0</v>
      </c>
      <c r="AK43" s="215">
        <v>0</v>
      </c>
      <c r="AL43" s="194" t="e">
        <f t="shared" si="11"/>
        <v>#DIV/0!</v>
      </c>
    </row>
    <row r="44" spans="1:38" ht="25.5">
      <c r="A44" s="1"/>
      <c r="B44" s="95">
        <f>لیست!D47</f>
        <v>0</v>
      </c>
      <c r="C44" s="215">
        <v>0</v>
      </c>
      <c r="D44" s="215">
        <v>0</v>
      </c>
      <c r="E44" s="194" t="e">
        <f t="shared" si="13"/>
        <v>#DIV/0!</v>
      </c>
      <c r="F44" s="215">
        <v>0</v>
      </c>
      <c r="G44" s="215">
        <v>0</v>
      </c>
      <c r="H44" s="194" t="e">
        <f t="shared" si="1"/>
        <v>#DIV/0!</v>
      </c>
      <c r="I44" s="215">
        <v>0</v>
      </c>
      <c r="J44" s="215">
        <v>0</v>
      </c>
      <c r="K44" s="194" t="e">
        <f t="shared" si="2"/>
        <v>#DIV/0!</v>
      </c>
      <c r="L44" s="215">
        <v>0</v>
      </c>
      <c r="M44" s="215">
        <v>0</v>
      </c>
      <c r="N44" s="194" t="e">
        <f t="shared" si="3"/>
        <v>#DIV/0!</v>
      </c>
      <c r="O44" s="215">
        <v>0</v>
      </c>
      <c r="P44" s="215">
        <v>0</v>
      </c>
      <c r="Q44" s="194" t="e">
        <f t="shared" si="4"/>
        <v>#DIV/0!</v>
      </c>
      <c r="R44" s="215">
        <v>0</v>
      </c>
      <c r="S44" s="215">
        <v>0</v>
      </c>
      <c r="T44" s="194" t="e">
        <f t="shared" si="5"/>
        <v>#DIV/0!</v>
      </c>
      <c r="U44" s="215">
        <v>0</v>
      </c>
      <c r="V44" s="215">
        <v>0</v>
      </c>
      <c r="W44" s="194" t="e">
        <f t="shared" si="6"/>
        <v>#DIV/0!</v>
      </c>
      <c r="X44" s="215">
        <v>0</v>
      </c>
      <c r="Y44" s="215">
        <v>0</v>
      </c>
      <c r="Z44" s="194" t="e">
        <f t="shared" si="7"/>
        <v>#DIV/0!</v>
      </c>
      <c r="AA44" s="215">
        <v>0</v>
      </c>
      <c r="AB44" s="215">
        <v>0</v>
      </c>
      <c r="AC44" s="194" t="e">
        <f t="shared" si="8"/>
        <v>#DIV/0!</v>
      </c>
      <c r="AD44" s="215">
        <v>0</v>
      </c>
      <c r="AE44" s="215">
        <v>0</v>
      </c>
      <c r="AF44" s="194" t="e">
        <f t="shared" si="9"/>
        <v>#DIV/0!</v>
      </c>
      <c r="AG44" s="215">
        <v>0</v>
      </c>
      <c r="AH44" s="215">
        <v>0</v>
      </c>
      <c r="AI44" s="194" t="e">
        <f t="shared" si="10"/>
        <v>#DIV/0!</v>
      </c>
      <c r="AJ44" s="215">
        <v>0</v>
      </c>
      <c r="AK44" s="215">
        <v>0</v>
      </c>
      <c r="AL44" s="194" t="e">
        <f t="shared" si="11"/>
        <v>#DIV/0!</v>
      </c>
    </row>
    <row r="45" spans="1:38" ht="25.5">
      <c r="A45" s="1"/>
      <c r="B45" s="95">
        <f>لیست!D48</f>
        <v>0</v>
      </c>
      <c r="C45" s="215">
        <v>0</v>
      </c>
      <c r="D45" s="215">
        <v>0</v>
      </c>
      <c r="E45" s="194" t="e">
        <f t="shared" si="13"/>
        <v>#DIV/0!</v>
      </c>
      <c r="F45" s="215">
        <v>0</v>
      </c>
      <c r="G45" s="215">
        <v>0</v>
      </c>
      <c r="H45" s="194" t="e">
        <f t="shared" si="1"/>
        <v>#DIV/0!</v>
      </c>
      <c r="I45" s="215">
        <v>0</v>
      </c>
      <c r="J45" s="215">
        <v>0</v>
      </c>
      <c r="K45" s="194" t="e">
        <f t="shared" si="2"/>
        <v>#DIV/0!</v>
      </c>
      <c r="L45" s="215">
        <v>0</v>
      </c>
      <c r="M45" s="215">
        <v>0</v>
      </c>
      <c r="N45" s="194" t="e">
        <f t="shared" si="3"/>
        <v>#DIV/0!</v>
      </c>
      <c r="O45" s="215">
        <v>0</v>
      </c>
      <c r="P45" s="215">
        <v>0</v>
      </c>
      <c r="Q45" s="194" t="e">
        <f t="shared" si="4"/>
        <v>#DIV/0!</v>
      </c>
      <c r="R45" s="215">
        <v>0</v>
      </c>
      <c r="S45" s="215">
        <v>0</v>
      </c>
      <c r="T45" s="194" t="e">
        <f t="shared" si="5"/>
        <v>#DIV/0!</v>
      </c>
      <c r="U45" s="215">
        <v>0</v>
      </c>
      <c r="V45" s="215">
        <v>0</v>
      </c>
      <c r="W45" s="194" t="e">
        <f t="shared" si="6"/>
        <v>#DIV/0!</v>
      </c>
      <c r="X45" s="215">
        <v>0</v>
      </c>
      <c r="Y45" s="215">
        <v>0</v>
      </c>
      <c r="Z45" s="194" t="e">
        <f t="shared" si="7"/>
        <v>#DIV/0!</v>
      </c>
      <c r="AA45" s="215">
        <v>0</v>
      </c>
      <c r="AB45" s="215">
        <v>0</v>
      </c>
      <c r="AC45" s="194" t="e">
        <f t="shared" si="8"/>
        <v>#DIV/0!</v>
      </c>
      <c r="AD45" s="215">
        <v>0</v>
      </c>
      <c r="AE45" s="215">
        <v>0</v>
      </c>
      <c r="AF45" s="194" t="e">
        <f t="shared" si="9"/>
        <v>#DIV/0!</v>
      </c>
      <c r="AG45" s="215">
        <v>0</v>
      </c>
      <c r="AH45" s="215">
        <v>0</v>
      </c>
      <c r="AI45" s="194" t="e">
        <f t="shared" si="10"/>
        <v>#DIV/0!</v>
      </c>
      <c r="AJ45" s="215">
        <v>0</v>
      </c>
      <c r="AK45" s="215">
        <v>0</v>
      </c>
      <c r="AL45" s="194" t="e">
        <f t="shared" si="11"/>
        <v>#DIV/0!</v>
      </c>
    </row>
    <row r="46" spans="1:38" ht="25.5">
      <c r="A46" s="1"/>
      <c r="B46" s="95">
        <f>لیست!D49</f>
        <v>0</v>
      </c>
      <c r="C46" s="215">
        <v>0</v>
      </c>
      <c r="D46" s="215">
        <v>0</v>
      </c>
      <c r="E46" s="194" t="e">
        <f t="shared" si="13"/>
        <v>#DIV/0!</v>
      </c>
      <c r="F46" s="215">
        <v>0</v>
      </c>
      <c r="G46" s="215">
        <v>0</v>
      </c>
      <c r="H46" s="194" t="e">
        <f t="shared" si="1"/>
        <v>#DIV/0!</v>
      </c>
      <c r="I46" s="215">
        <v>0</v>
      </c>
      <c r="J46" s="215">
        <v>0</v>
      </c>
      <c r="K46" s="194" t="e">
        <f t="shared" si="2"/>
        <v>#DIV/0!</v>
      </c>
      <c r="L46" s="215">
        <v>0</v>
      </c>
      <c r="M46" s="215">
        <v>0</v>
      </c>
      <c r="N46" s="194" t="e">
        <f t="shared" si="3"/>
        <v>#DIV/0!</v>
      </c>
      <c r="O46" s="215">
        <v>0</v>
      </c>
      <c r="P46" s="215">
        <v>0</v>
      </c>
      <c r="Q46" s="194" t="e">
        <f t="shared" si="4"/>
        <v>#DIV/0!</v>
      </c>
      <c r="R46" s="215">
        <v>0</v>
      </c>
      <c r="S46" s="215">
        <v>0</v>
      </c>
      <c r="T46" s="194" t="e">
        <f t="shared" si="5"/>
        <v>#DIV/0!</v>
      </c>
      <c r="U46" s="215">
        <v>0</v>
      </c>
      <c r="V46" s="215">
        <v>0</v>
      </c>
      <c r="W46" s="194" t="e">
        <f t="shared" si="6"/>
        <v>#DIV/0!</v>
      </c>
      <c r="X46" s="215">
        <v>0</v>
      </c>
      <c r="Y46" s="215">
        <v>0</v>
      </c>
      <c r="Z46" s="194" t="e">
        <f t="shared" si="7"/>
        <v>#DIV/0!</v>
      </c>
      <c r="AA46" s="215">
        <v>0</v>
      </c>
      <c r="AB46" s="215">
        <v>0</v>
      </c>
      <c r="AC46" s="194" t="e">
        <f t="shared" si="8"/>
        <v>#DIV/0!</v>
      </c>
      <c r="AD46" s="215">
        <v>0</v>
      </c>
      <c r="AE46" s="215">
        <v>0</v>
      </c>
      <c r="AF46" s="194" t="e">
        <f t="shared" si="9"/>
        <v>#DIV/0!</v>
      </c>
      <c r="AG46" s="215">
        <v>0</v>
      </c>
      <c r="AH46" s="215">
        <v>0</v>
      </c>
      <c r="AI46" s="194" t="e">
        <f t="shared" si="10"/>
        <v>#DIV/0!</v>
      </c>
      <c r="AJ46" s="215">
        <v>0</v>
      </c>
      <c r="AK46" s="215">
        <v>0</v>
      </c>
      <c r="AL46" s="194" t="e">
        <f t="shared" si="11"/>
        <v>#DIV/0!</v>
      </c>
    </row>
    <row r="47" spans="1:38" ht="25.5">
      <c r="A47" s="1"/>
      <c r="B47" s="95">
        <f>لیست!D50</f>
        <v>0</v>
      </c>
      <c r="C47" s="215">
        <v>0</v>
      </c>
      <c r="D47" s="215">
        <v>0</v>
      </c>
      <c r="E47" s="194" t="e">
        <f t="shared" si="13"/>
        <v>#DIV/0!</v>
      </c>
      <c r="F47" s="215">
        <v>0</v>
      </c>
      <c r="G47" s="215">
        <v>0</v>
      </c>
      <c r="H47" s="194" t="e">
        <f t="shared" si="1"/>
        <v>#DIV/0!</v>
      </c>
      <c r="I47" s="215">
        <v>0</v>
      </c>
      <c r="J47" s="215">
        <v>0</v>
      </c>
      <c r="K47" s="194" t="e">
        <f t="shared" si="2"/>
        <v>#DIV/0!</v>
      </c>
      <c r="L47" s="215">
        <v>0</v>
      </c>
      <c r="M47" s="215">
        <v>0</v>
      </c>
      <c r="N47" s="194" t="e">
        <f t="shared" si="3"/>
        <v>#DIV/0!</v>
      </c>
      <c r="O47" s="215">
        <v>0</v>
      </c>
      <c r="P47" s="215">
        <v>0</v>
      </c>
      <c r="Q47" s="194" t="e">
        <f t="shared" si="4"/>
        <v>#DIV/0!</v>
      </c>
      <c r="R47" s="215">
        <v>0</v>
      </c>
      <c r="S47" s="215">
        <v>0</v>
      </c>
      <c r="T47" s="194" t="e">
        <f t="shared" si="5"/>
        <v>#DIV/0!</v>
      </c>
      <c r="U47" s="215">
        <v>0</v>
      </c>
      <c r="V47" s="215">
        <v>0</v>
      </c>
      <c r="W47" s="194" t="e">
        <f t="shared" si="6"/>
        <v>#DIV/0!</v>
      </c>
      <c r="X47" s="215">
        <v>0</v>
      </c>
      <c r="Y47" s="215">
        <v>0</v>
      </c>
      <c r="Z47" s="194" t="e">
        <f t="shared" si="7"/>
        <v>#DIV/0!</v>
      </c>
      <c r="AA47" s="215">
        <v>0</v>
      </c>
      <c r="AB47" s="215">
        <v>0</v>
      </c>
      <c r="AC47" s="194" t="e">
        <f t="shared" si="8"/>
        <v>#DIV/0!</v>
      </c>
      <c r="AD47" s="215">
        <v>0</v>
      </c>
      <c r="AE47" s="215">
        <v>0</v>
      </c>
      <c r="AF47" s="194" t="e">
        <f t="shared" si="9"/>
        <v>#DIV/0!</v>
      </c>
      <c r="AG47" s="215">
        <v>0</v>
      </c>
      <c r="AH47" s="215">
        <v>0</v>
      </c>
      <c r="AI47" s="194" t="e">
        <f t="shared" si="10"/>
        <v>#DIV/0!</v>
      </c>
      <c r="AJ47" s="215">
        <v>0</v>
      </c>
      <c r="AK47" s="215">
        <v>0</v>
      </c>
      <c r="AL47" s="194" t="e">
        <f t="shared" si="11"/>
        <v>#DIV/0!</v>
      </c>
    </row>
    <row r="48" spans="1:38" ht="25.5">
      <c r="A48" s="1"/>
      <c r="B48" s="95">
        <f>لیست!D51</f>
        <v>0</v>
      </c>
      <c r="C48" s="215">
        <v>0</v>
      </c>
      <c r="D48" s="215">
        <v>0</v>
      </c>
      <c r="E48" s="194" t="e">
        <f t="shared" si="13"/>
        <v>#DIV/0!</v>
      </c>
      <c r="F48" s="215">
        <v>0</v>
      </c>
      <c r="G48" s="215">
        <v>0</v>
      </c>
      <c r="H48" s="194" t="e">
        <f t="shared" si="1"/>
        <v>#DIV/0!</v>
      </c>
      <c r="I48" s="215">
        <v>0</v>
      </c>
      <c r="J48" s="215">
        <v>0</v>
      </c>
      <c r="K48" s="194" t="e">
        <f t="shared" si="2"/>
        <v>#DIV/0!</v>
      </c>
      <c r="L48" s="215">
        <v>0</v>
      </c>
      <c r="M48" s="215">
        <v>0</v>
      </c>
      <c r="N48" s="194" t="e">
        <f t="shared" si="3"/>
        <v>#DIV/0!</v>
      </c>
      <c r="O48" s="215">
        <v>0</v>
      </c>
      <c r="P48" s="215">
        <v>0</v>
      </c>
      <c r="Q48" s="194" t="e">
        <f t="shared" si="4"/>
        <v>#DIV/0!</v>
      </c>
      <c r="R48" s="215">
        <v>0</v>
      </c>
      <c r="S48" s="215">
        <v>0</v>
      </c>
      <c r="T48" s="194" t="e">
        <f t="shared" si="5"/>
        <v>#DIV/0!</v>
      </c>
      <c r="U48" s="215">
        <v>0</v>
      </c>
      <c r="V48" s="215">
        <v>0</v>
      </c>
      <c r="W48" s="194" t="e">
        <f t="shared" si="6"/>
        <v>#DIV/0!</v>
      </c>
      <c r="X48" s="215">
        <v>0</v>
      </c>
      <c r="Y48" s="215">
        <v>0</v>
      </c>
      <c r="Z48" s="194" t="e">
        <f t="shared" si="7"/>
        <v>#DIV/0!</v>
      </c>
      <c r="AA48" s="215">
        <v>0</v>
      </c>
      <c r="AB48" s="215">
        <v>0</v>
      </c>
      <c r="AC48" s="194" t="e">
        <f t="shared" si="8"/>
        <v>#DIV/0!</v>
      </c>
      <c r="AD48" s="215">
        <v>0</v>
      </c>
      <c r="AE48" s="215">
        <v>0</v>
      </c>
      <c r="AF48" s="194" t="e">
        <f t="shared" si="9"/>
        <v>#DIV/0!</v>
      </c>
      <c r="AG48" s="215">
        <v>0</v>
      </c>
      <c r="AH48" s="215">
        <v>0</v>
      </c>
      <c r="AI48" s="194" t="e">
        <f t="shared" si="10"/>
        <v>#DIV/0!</v>
      </c>
      <c r="AJ48" s="215">
        <v>0</v>
      </c>
      <c r="AK48" s="215">
        <v>0</v>
      </c>
      <c r="AL48" s="194" t="e">
        <f t="shared" si="11"/>
        <v>#DIV/0!</v>
      </c>
    </row>
    <row r="49" spans="1:38" ht="25.5">
      <c r="A49" s="1"/>
      <c r="B49" s="95">
        <f>لیست!D52</f>
        <v>0</v>
      </c>
      <c r="C49" s="215">
        <v>0</v>
      </c>
      <c r="D49" s="215">
        <v>0</v>
      </c>
      <c r="E49" s="194" t="e">
        <f t="shared" si="13"/>
        <v>#DIV/0!</v>
      </c>
      <c r="F49" s="215">
        <v>0</v>
      </c>
      <c r="G49" s="215">
        <v>0</v>
      </c>
      <c r="H49" s="194" t="e">
        <f t="shared" si="1"/>
        <v>#DIV/0!</v>
      </c>
      <c r="I49" s="215">
        <v>0</v>
      </c>
      <c r="J49" s="215">
        <v>0</v>
      </c>
      <c r="K49" s="194" t="e">
        <f t="shared" si="2"/>
        <v>#DIV/0!</v>
      </c>
      <c r="L49" s="215">
        <v>0</v>
      </c>
      <c r="M49" s="215">
        <v>0</v>
      </c>
      <c r="N49" s="194" t="e">
        <f t="shared" si="3"/>
        <v>#DIV/0!</v>
      </c>
      <c r="O49" s="215">
        <v>0</v>
      </c>
      <c r="P49" s="215">
        <v>0</v>
      </c>
      <c r="Q49" s="194" t="e">
        <f t="shared" si="4"/>
        <v>#DIV/0!</v>
      </c>
      <c r="R49" s="215">
        <v>0</v>
      </c>
      <c r="S49" s="215">
        <v>0</v>
      </c>
      <c r="T49" s="194" t="e">
        <f t="shared" si="5"/>
        <v>#DIV/0!</v>
      </c>
      <c r="U49" s="215">
        <v>0</v>
      </c>
      <c r="V49" s="215">
        <v>0</v>
      </c>
      <c r="W49" s="194" t="e">
        <f t="shared" si="6"/>
        <v>#DIV/0!</v>
      </c>
      <c r="X49" s="215">
        <v>0</v>
      </c>
      <c r="Y49" s="215">
        <v>0</v>
      </c>
      <c r="Z49" s="194" t="e">
        <f t="shared" si="7"/>
        <v>#DIV/0!</v>
      </c>
      <c r="AA49" s="215">
        <v>0</v>
      </c>
      <c r="AB49" s="215">
        <v>0</v>
      </c>
      <c r="AC49" s="194" t="e">
        <f t="shared" si="8"/>
        <v>#DIV/0!</v>
      </c>
      <c r="AD49" s="215">
        <v>0</v>
      </c>
      <c r="AE49" s="215">
        <v>0</v>
      </c>
      <c r="AF49" s="194" t="e">
        <f t="shared" si="9"/>
        <v>#DIV/0!</v>
      </c>
      <c r="AG49" s="215">
        <v>0</v>
      </c>
      <c r="AH49" s="215">
        <v>0</v>
      </c>
      <c r="AI49" s="194" t="e">
        <f t="shared" si="10"/>
        <v>#DIV/0!</v>
      </c>
      <c r="AJ49" s="215">
        <v>0</v>
      </c>
      <c r="AK49" s="215">
        <v>0</v>
      </c>
      <c r="AL49" s="194" t="e">
        <f t="shared" si="11"/>
        <v>#DIV/0!</v>
      </c>
    </row>
    <row r="50" spans="1:38" ht="25.5">
      <c r="A50" s="1"/>
      <c r="B50" s="95">
        <f>لیست!D53</f>
        <v>0</v>
      </c>
      <c r="C50" s="215">
        <v>0</v>
      </c>
      <c r="D50" s="215">
        <v>0</v>
      </c>
      <c r="E50" s="194" t="e">
        <f t="shared" si="13"/>
        <v>#DIV/0!</v>
      </c>
      <c r="F50" s="215">
        <v>0</v>
      </c>
      <c r="G50" s="215">
        <v>0</v>
      </c>
      <c r="H50" s="194" t="e">
        <f t="shared" si="1"/>
        <v>#DIV/0!</v>
      </c>
      <c r="I50" s="215">
        <v>0</v>
      </c>
      <c r="J50" s="215">
        <v>0</v>
      </c>
      <c r="K50" s="194" t="e">
        <f t="shared" si="2"/>
        <v>#DIV/0!</v>
      </c>
      <c r="L50" s="215">
        <v>0</v>
      </c>
      <c r="M50" s="215">
        <v>0</v>
      </c>
      <c r="N50" s="194" t="e">
        <f t="shared" si="3"/>
        <v>#DIV/0!</v>
      </c>
      <c r="O50" s="215">
        <v>0</v>
      </c>
      <c r="P50" s="215">
        <v>0</v>
      </c>
      <c r="Q50" s="194" t="e">
        <f t="shared" si="4"/>
        <v>#DIV/0!</v>
      </c>
      <c r="R50" s="215">
        <v>0</v>
      </c>
      <c r="S50" s="215">
        <v>0</v>
      </c>
      <c r="T50" s="194" t="e">
        <f t="shared" si="5"/>
        <v>#DIV/0!</v>
      </c>
      <c r="U50" s="215">
        <v>0</v>
      </c>
      <c r="V50" s="215">
        <v>0</v>
      </c>
      <c r="W50" s="194" t="e">
        <f t="shared" si="6"/>
        <v>#DIV/0!</v>
      </c>
      <c r="X50" s="215">
        <v>0</v>
      </c>
      <c r="Y50" s="215">
        <v>0</v>
      </c>
      <c r="Z50" s="194" t="e">
        <f t="shared" si="7"/>
        <v>#DIV/0!</v>
      </c>
      <c r="AA50" s="215">
        <v>0</v>
      </c>
      <c r="AB50" s="215">
        <v>0</v>
      </c>
      <c r="AC50" s="194" t="e">
        <f t="shared" si="8"/>
        <v>#DIV/0!</v>
      </c>
      <c r="AD50" s="215">
        <v>0</v>
      </c>
      <c r="AE50" s="215">
        <v>0</v>
      </c>
      <c r="AF50" s="194" t="e">
        <f t="shared" si="9"/>
        <v>#DIV/0!</v>
      </c>
      <c r="AG50" s="215">
        <v>0</v>
      </c>
      <c r="AH50" s="215">
        <v>0</v>
      </c>
      <c r="AI50" s="194" t="e">
        <f t="shared" si="10"/>
        <v>#DIV/0!</v>
      </c>
      <c r="AJ50" s="215">
        <v>0</v>
      </c>
      <c r="AK50" s="215">
        <v>0</v>
      </c>
      <c r="AL50" s="194" t="e">
        <f t="shared" si="11"/>
        <v>#DIV/0!</v>
      </c>
    </row>
    <row r="51" spans="1:38" ht="25.5">
      <c r="A51" s="1"/>
      <c r="B51" s="95">
        <f>لیست!D54</f>
        <v>0</v>
      </c>
      <c r="C51" s="215">
        <v>0</v>
      </c>
      <c r="D51" s="215">
        <v>0</v>
      </c>
      <c r="E51" s="194" t="e">
        <f t="shared" si="13"/>
        <v>#DIV/0!</v>
      </c>
      <c r="F51" s="215">
        <v>0</v>
      </c>
      <c r="G51" s="215">
        <v>0</v>
      </c>
      <c r="H51" s="194" t="e">
        <f t="shared" si="1"/>
        <v>#DIV/0!</v>
      </c>
      <c r="I51" s="215">
        <v>0</v>
      </c>
      <c r="J51" s="215">
        <v>0</v>
      </c>
      <c r="K51" s="194" t="e">
        <f t="shared" si="2"/>
        <v>#DIV/0!</v>
      </c>
      <c r="L51" s="215">
        <v>0</v>
      </c>
      <c r="M51" s="215">
        <v>0</v>
      </c>
      <c r="N51" s="194" t="e">
        <f t="shared" si="3"/>
        <v>#DIV/0!</v>
      </c>
      <c r="O51" s="215">
        <v>0</v>
      </c>
      <c r="P51" s="215">
        <v>0</v>
      </c>
      <c r="Q51" s="194" t="e">
        <f t="shared" si="4"/>
        <v>#DIV/0!</v>
      </c>
      <c r="R51" s="215">
        <v>0</v>
      </c>
      <c r="S51" s="215">
        <v>0</v>
      </c>
      <c r="T51" s="194" t="e">
        <f t="shared" si="5"/>
        <v>#DIV/0!</v>
      </c>
      <c r="U51" s="215">
        <v>0</v>
      </c>
      <c r="V51" s="215">
        <v>0</v>
      </c>
      <c r="W51" s="194" t="e">
        <f t="shared" si="6"/>
        <v>#DIV/0!</v>
      </c>
      <c r="X51" s="215">
        <v>0</v>
      </c>
      <c r="Y51" s="215">
        <v>0</v>
      </c>
      <c r="Z51" s="194" t="e">
        <f t="shared" si="7"/>
        <v>#DIV/0!</v>
      </c>
      <c r="AA51" s="215">
        <v>0</v>
      </c>
      <c r="AB51" s="215">
        <v>0</v>
      </c>
      <c r="AC51" s="194" t="e">
        <f t="shared" si="8"/>
        <v>#DIV/0!</v>
      </c>
      <c r="AD51" s="215">
        <v>0</v>
      </c>
      <c r="AE51" s="215">
        <v>0</v>
      </c>
      <c r="AF51" s="194" t="e">
        <f t="shared" si="9"/>
        <v>#DIV/0!</v>
      </c>
      <c r="AG51" s="215">
        <v>0</v>
      </c>
      <c r="AH51" s="215">
        <v>0</v>
      </c>
      <c r="AI51" s="194" t="e">
        <f t="shared" si="10"/>
        <v>#DIV/0!</v>
      </c>
      <c r="AJ51" s="215">
        <v>0</v>
      </c>
      <c r="AK51" s="215">
        <v>0</v>
      </c>
      <c r="AL51" s="194" t="e">
        <f t="shared" si="11"/>
        <v>#DIV/0!</v>
      </c>
    </row>
    <row r="52" spans="1:38" ht="25.5">
      <c r="A52" s="1"/>
      <c r="B52" s="95">
        <f>لیست!D55</f>
        <v>0</v>
      </c>
      <c r="C52" s="215">
        <v>0</v>
      </c>
      <c r="D52" s="215">
        <v>0</v>
      </c>
      <c r="E52" s="194" t="e">
        <f t="shared" si="13"/>
        <v>#DIV/0!</v>
      </c>
      <c r="F52" s="215">
        <v>0</v>
      </c>
      <c r="G52" s="215">
        <v>0</v>
      </c>
      <c r="H52" s="194" t="e">
        <f t="shared" si="1"/>
        <v>#DIV/0!</v>
      </c>
      <c r="I52" s="215">
        <v>0</v>
      </c>
      <c r="J52" s="215">
        <v>0</v>
      </c>
      <c r="K52" s="194" t="e">
        <f t="shared" si="2"/>
        <v>#DIV/0!</v>
      </c>
      <c r="L52" s="215">
        <v>0</v>
      </c>
      <c r="M52" s="215">
        <v>0</v>
      </c>
      <c r="N52" s="194" t="e">
        <f t="shared" si="3"/>
        <v>#DIV/0!</v>
      </c>
      <c r="O52" s="215">
        <v>0</v>
      </c>
      <c r="P52" s="215">
        <v>0</v>
      </c>
      <c r="Q52" s="194" t="e">
        <f t="shared" si="4"/>
        <v>#DIV/0!</v>
      </c>
      <c r="R52" s="215">
        <v>0</v>
      </c>
      <c r="S52" s="215">
        <v>0</v>
      </c>
      <c r="T52" s="194" t="e">
        <f t="shared" si="5"/>
        <v>#DIV/0!</v>
      </c>
      <c r="U52" s="215">
        <v>0</v>
      </c>
      <c r="V52" s="215">
        <v>0</v>
      </c>
      <c r="W52" s="194" t="e">
        <f t="shared" si="6"/>
        <v>#DIV/0!</v>
      </c>
      <c r="X52" s="215">
        <v>0</v>
      </c>
      <c r="Y52" s="215">
        <v>0</v>
      </c>
      <c r="Z52" s="194" t="e">
        <f t="shared" si="7"/>
        <v>#DIV/0!</v>
      </c>
      <c r="AA52" s="215">
        <v>0</v>
      </c>
      <c r="AB52" s="215">
        <v>0</v>
      </c>
      <c r="AC52" s="194" t="e">
        <f t="shared" si="8"/>
        <v>#DIV/0!</v>
      </c>
      <c r="AD52" s="215">
        <v>0</v>
      </c>
      <c r="AE52" s="215">
        <v>0</v>
      </c>
      <c r="AF52" s="194" t="e">
        <f t="shared" si="9"/>
        <v>#DIV/0!</v>
      </c>
      <c r="AG52" s="215">
        <v>0</v>
      </c>
      <c r="AH52" s="215">
        <v>0</v>
      </c>
      <c r="AI52" s="194" t="e">
        <f t="shared" si="10"/>
        <v>#DIV/0!</v>
      </c>
      <c r="AJ52" s="215">
        <v>0</v>
      </c>
      <c r="AK52" s="215">
        <v>0</v>
      </c>
      <c r="AL52" s="194" t="e">
        <f t="shared" si="11"/>
        <v>#DIV/0!</v>
      </c>
    </row>
    <row r="53" spans="1:38" ht="25.5">
      <c r="A53" s="1"/>
      <c r="B53" s="95">
        <f>لیست!D56</f>
        <v>0</v>
      </c>
      <c r="C53" s="215">
        <v>0</v>
      </c>
      <c r="D53" s="215">
        <v>0</v>
      </c>
      <c r="E53" s="194" t="e">
        <f t="shared" si="13"/>
        <v>#DIV/0!</v>
      </c>
      <c r="F53" s="215">
        <v>0</v>
      </c>
      <c r="G53" s="215">
        <v>0</v>
      </c>
      <c r="H53" s="194" t="e">
        <f t="shared" si="1"/>
        <v>#DIV/0!</v>
      </c>
      <c r="I53" s="215">
        <v>0</v>
      </c>
      <c r="J53" s="215">
        <v>0</v>
      </c>
      <c r="K53" s="194" t="e">
        <f t="shared" si="2"/>
        <v>#DIV/0!</v>
      </c>
      <c r="L53" s="215">
        <v>0</v>
      </c>
      <c r="M53" s="215">
        <v>0</v>
      </c>
      <c r="N53" s="194" t="e">
        <f t="shared" si="3"/>
        <v>#DIV/0!</v>
      </c>
      <c r="O53" s="215">
        <v>0</v>
      </c>
      <c r="P53" s="215">
        <v>0</v>
      </c>
      <c r="Q53" s="194" t="e">
        <f t="shared" si="4"/>
        <v>#DIV/0!</v>
      </c>
      <c r="R53" s="215">
        <v>0</v>
      </c>
      <c r="S53" s="215">
        <v>0</v>
      </c>
      <c r="T53" s="194" t="e">
        <f t="shared" si="5"/>
        <v>#DIV/0!</v>
      </c>
      <c r="U53" s="215">
        <v>0</v>
      </c>
      <c r="V53" s="215">
        <v>0</v>
      </c>
      <c r="W53" s="194" t="e">
        <f t="shared" si="6"/>
        <v>#DIV/0!</v>
      </c>
      <c r="X53" s="215">
        <v>0</v>
      </c>
      <c r="Y53" s="215">
        <v>0</v>
      </c>
      <c r="Z53" s="194" t="e">
        <f t="shared" si="7"/>
        <v>#DIV/0!</v>
      </c>
      <c r="AA53" s="215">
        <v>0</v>
      </c>
      <c r="AB53" s="215">
        <v>0</v>
      </c>
      <c r="AC53" s="194" t="e">
        <f t="shared" si="8"/>
        <v>#DIV/0!</v>
      </c>
      <c r="AD53" s="215">
        <v>0</v>
      </c>
      <c r="AE53" s="215">
        <v>0</v>
      </c>
      <c r="AF53" s="194" t="e">
        <f t="shared" si="9"/>
        <v>#DIV/0!</v>
      </c>
      <c r="AG53" s="215">
        <v>0</v>
      </c>
      <c r="AH53" s="215">
        <v>0</v>
      </c>
      <c r="AI53" s="194" t="e">
        <f t="shared" si="10"/>
        <v>#DIV/0!</v>
      </c>
      <c r="AJ53" s="215">
        <v>0</v>
      </c>
      <c r="AK53" s="215">
        <v>0</v>
      </c>
      <c r="AL53" s="194" t="e">
        <f t="shared" si="11"/>
        <v>#DIV/0!</v>
      </c>
    </row>
    <row r="54" spans="1:38" ht="25.5">
      <c r="A54" s="1"/>
      <c r="B54" s="95">
        <f>لیست!D57</f>
        <v>0</v>
      </c>
      <c r="C54" s="215">
        <v>0</v>
      </c>
      <c r="D54" s="215">
        <v>0</v>
      </c>
      <c r="E54" s="194" t="e">
        <f t="shared" si="13"/>
        <v>#DIV/0!</v>
      </c>
      <c r="F54" s="215">
        <v>0</v>
      </c>
      <c r="G54" s="215">
        <v>0</v>
      </c>
      <c r="H54" s="194" t="e">
        <f t="shared" si="1"/>
        <v>#DIV/0!</v>
      </c>
      <c r="I54" s="215">
        <v>0</v>
      </c>
      <c r="J54" s="215">
        <v>0</v>
      </c>
      <c r="K54" s="194" t="e">
        <f t="shared" si="2"/>
        <v>#DIV/0!</v>
      </c>
      <c r="L54" s="215">
        <v>0</v>
      </c>
      <c r="M54" s="215">
        <v>0</v>
      </c>
      <c r="N54" s="194" t="e">
        <f t="shared" si="3"/>
        <v>#DIV/0!</v>
      </c>
      <c r="O54" s="215">
        <v>0</v>
      </c>
      <c r="P54" s="215">
        <v>0</v>
      </c>
      <c r="Q54" s="194" t="e">
        <f t="shared" si="4"/>
        <v>#DIV/0!</v>
      </c>
      <c r="R54" s="215">
        <v>0</v>
      </c>
      <c r="S54" s="215">
        <v>0</v>
      </c>
      <c r="T54" s="194" t="e">
        <f t="shared" si="5"/>
        <v>#DIV/0!</v>
      </c>
      <c r="U54" s="215">
        <v>0</v>
      </c>
      <c r="V54" s="215">
        <v>0</v>
      </c>
      <c r="W54" s="194" t="e">
        <f t="shared" si="6"/>
        <v>#DIV/0!</v>
      </c>
      <c r="X54" s="215">
        <v>0</v>
      </c>
      <c r="Y54" s="215">
        <v>0</v>
      </c>
      <c r="Z54" s="194" t="e">
        <f t="shared" si="7"/>
        <v>#DIV/0!</v>
      </c>
      <c r="AA54" s="215">
        <v>0</v>
      </c>
      <c r="AB54" s="215">
        <v>0</v>
      </c>
      <c r="AC54" s="194" t="e">
        <f t="shared" si="8"/>
        <v>#DIV/0!</v>
      </c>
      <c r="AD54" s="215">
        <v>0</v>
      </c>
      <c r="AE54" s="215">
        <v>0</v>
      </c>
      <c r="AF54" s="194" t="e">
        <f t="shared" si="9"/>
        <v>#DIV/0!</v>
      </c>
      <c r="AG54" s="215">
        <v>0</v>
      </c>
      <c r="AH54" s="215">
        <v>0</v>
      </c>
      <c r="AI54" s="194" t="e">
        <f t="shared" si="10"/>
        <v>#DIV/0!</v>
      </c>
      <c r="AJ54" s="215">
        <v>0</v>
      </c>
      <c r="AK54" s="215">
        <v>0</v>
      </c>
      <c r="AL54" s="194" t="e">
        <f t="shared" si="11"/>
        <v>#DIV/0!</v>
      </c>
    </row>
    <row r="55" spans="1:38" ht="25.5">
      <c r="A55" s="1"/>
      <c r="B55" s="95">
        <f>لیست!D58</f>
        <v>0</v>
      </c>
      <c r="C55" s="215">
        <v>0</v>
      </c>
      <c r="D55" s="215">
        <v>0</v>
      </c>
      <c r="E55" s="194" t="e">
        <f t="shared" si="13"/>
        <v>#DIV/0!</v>
      </c>
      <c r="F55" s="215">
        <v>0</v>
      </c>
      <c r="G55" s="215">
        <v>0</v>
      </c>
      <c r="H55" s="194" t="e">
        <f t="shared" si="1"/>
        <v>#DIV/0!</v>
      </c>
      <c r="I55" s="215">
        <v>0</v>
      </c>
      <c r="J55" s="215">
        <v>0</v>
      </c>
      <c r="K55" s="194" t="e">
        <f t="shared" si="2"/>
        <v>#DIV/0!</v>
      </c>
      <c r="L55" s="215">
        <v>0</v>
      </c>
      <c r="M55" s="215">
        <v>0</v>
      </c>
      <c r="N55" s="194" t="e">
        <f t="shared" si="3"/>
        <v>#DIV/0!</v>
      </c>
      <c r="O55" s="215">
        <v>0</v>
      </c>
      <c r="P55" s="215">
        <v>0</v>
      </c>
      <c r="Q55" s="194" t="e">
        <f t="shared" si="4"/>
        <v>#DIV/0!</v>
      </c>
      <c r="R55" s="215">
        <v>0</v>
      </c>
      <c r="S55" s="215">
        <v>0</v>
      </c>
      <c r="T55" s="194" t="e">
        <f t="shared" si="5"/>
        <v>#DIV/0!</v>
      </c>
      <c r="U55" s="215">
        <v>0</v>
      </c>
      <c r="V55" s="215">
        <v>0</v>
      </c>
      <c r="W55" s="194" t="e">
        <f t="shared" si="6"/>
        <v>#DIV/0!</v>
      </c>
      <c r="X55" s="215">
        <v>0</v>
      </c>
      <c r="Y55" s="215">
        <v>0</v>
      </c>
      <c r="Z55" s="194" t="e">
        <f t="shared" si="7"/>
        <v>#DIV/0!</v>
      </c>
      <c r="AA55" s="215">
        <v>0</v>
      </c>
      <c r="AB55" s="215">
        <v>0</v>
      </c>
      <c r="AC55" s="194" t="e">
        <f t="shared" si="8"/>
        <v>#DIV/0!</v>
      </c>
      <c r="AD55" s="215">
        <v>0</v>
      </c>
      <c r="AE55" s="215">
        <v>0</v>
      </c>
      <c r="AF55" s="194" t="e">
        <f t="shared" si="9"/>
        <v>#DIV/0!</v>
      </c>
      <c r="AG55" s="215">
        <v>0</v>
      </c>
      <c r="AH55" s="215">
        <v>0</v>
      </c>
      <c r="AI55" s="194" t="e">
        <f t="shared" si="10"/>
        <v>#DIV/0!</v>
      </c>
      <c r="AJ55" s="215">
        <v>0</v>
      </c>
      <c r="AK55" s="215">
        <v>0</v>
      </c>
      <c r="AL55" s="194" t="e">
        <f t="shared" si="11"/>
        <v>#DIV/0!</v>
      </c>
    </row>
    <row r="56" spans="1:38" ht="25.5">
      <c r="A56" s="1"/>
      <c r="B56" s="95">
        <f>لیست!D59</f>
        <v>0</v>
      </c>
      <c r="C56" s="215">
        <v>0</v>
      </c>
      <c r="D56" s="215">
        <v>0</v>
      </c>
      <c r="E56" s="194" t="e">
        <f t="shared" si="13"/>
        <v>#DIV/0!</v>
      </c>
      <c r="F56" s="215">
        <v>0</v>
      </c>
      <c r="G56" s="215">
        <v>0</v>
      </c>
      <c r="H56" s="194" t="e">
        <f t="shared" si="1"/>
        <v>#DIV/0!</v>
      </c>
      <c r="I56" s="215">
        <v>0</v>
      </c>
      <c r="J56" s="215">
        <v>0</v>
      </c>
      <c r="K56" s="194" t="e">
        <f t="shared" si="2"/>
        <v>#DIV/0!</v>
      </c>
      <c r="L56" s="215">
        <v>0</v>
      </c>
      <c r="M56" s="215">
        <v>0</v>
      </c>
      <c r="N56" s="194" t="e">
        <f t="shared" si="3"/>
        <v>#DIV/0!</v>
      </c>
      <c r="O56" s="215">
        <v>0</v>
      </c>
      <c r="P56" s="215">
        <v>0</v>
      </c>
      <c r="Q56" s="194" t="e">
        <f t="shared" si="4"/>
        <v>#DIV/0!</v>
      </c>
      <c r="R56" s="215">
        <v>0</v>
      </c>
      <c r="S56" s="215">
        <v>0</v>
      </c>
      <c r="T56" s="194" t="e">
        <f t="shared" si="5"/>
        <v>#DIV/0!</v>
      </c>
      <c r="U56" s="215">
        <v>0</v>
      </c>
      <c r="V56" s="215">
        <v>0</v>
      </c>
      <c r="W56" s="194" t="e">
        <f t="shared" si="6"/>
        <v>#DIV/0!</v>
      </c>
      <c r="X56" s="215">
        <v>0</v>
      </c>
      <c r="Y56" s="215">
        <v>0</v>
      </c>
      <c r="Z56" s="194" t="e">
        <f t="shared" si="7"/>
        <v>#DIV/0!</v>
      </c>
      <c r="AA56" s="215">
        <v>0</v>
      </c>
      <c r="AB56" s="215">
        <v>0</v>
      </c>
      <c r="AC56" s="194" t="e">
        <f t="shared" si="8"/>
        <v>#DIV/0!</v>
      </c>
      <c r="AD56" s="215">
        <v>0</v>
      </c>
      <c r="AE56" s="215">
        <v>0</v>
      </c>
      <c r="AF56" s="194" t="e">
        <f t="shared" si="9"/>
        <v>#DIV/0!</v>
      </c>
      <c r="AG56" s="215">
        <v>0</v>
      </c>
      <c r="AH56" s="215">
        <v>0</v>
      </c>
      <c r="AI56" s="194" t="e">
        <f t="shared" si="10"/>
        <v>#DIV/0!</v>
      </c>
      <c r="AJ56" s="215">
        <v>0</v>
      </c>
      <c r="AK56" s="215">
        <v>0</v>
      </c>
      <c r="AL56" s="194" t="e">
        <f t="shared" si="11"/>
        <v>#DIV/0!</v>
      </c>
    </row>
    <row r="57" spans="1:38" ht="25.5">
      <c r="A57" s="1"/>
      <c r="B57" s="95">
        <f>لیست!D60</f>
        <v>0</v>
      </c>
      <c r="C57" s="215">
        <v>0</v>
      </c>
      <c r="D57" s="215">
        <v>0</v>
      </c>
      <c r="E57" s="194" t="e">
        <f t="shared" si="13"/>
        <v>#DIV/0!</v>
      </c>
      <c r="F57" s="215">
        <v>0</v>
      </c>
      <c r="G57" s="215">
        <v>0</v>
      </c>
      <c r="H57" s="194" t="e">
        <f t="shared" si="1"/>
        <v>#DIV/0!</v>
      </c>
      <c r="I57" s="215">
        <v>0</v>
      </c>
      <c r="J57" s="215">
        <v>0</v>
      </c>
      <c r="K57" s="194" t="e">
        <f t="shared" si="2"/>
        <v>#DIV/0!</v>
      </c>
      <c r="L57" s="215">
        <v>0</v>
      </c>
      <c r="M57" s="215">
        <v>0</v>
      </c>
      <c r="N57" s="194" t="e">
        <f t="shared" si="3"/>
        <v>#DIV/0!</v>
      </c>
      <c r="O57" s="215">
        <v>0</v>
      </c>
      <c r="P57" s="215">
        <v>0</v>
      </c>
      <c r="Q57" s="194" t="e">
        <f t="shared" si="4"/>
        <v>#DIV/0!</v>
      </c>
      <c r="R57" s="215">
        <v>0</v>
      </c>
      <c r="S57" s="215">
        <v>0</v>
      </c>
      <c r="T57" s="194" t="e">
        <f t="shared" si="5"/>
        <v>#DIV/0!</v>
      </c>
      <c r="U57" s="215">
        <v>0</v>
      </c>
      <c r="V57" s="215">
        <v>0</v>
      </c>
      <c r="W57" s="194" t="e">
        <f t="shared" si="6"/>
        <v>#DIV/0!</v>
      </c>
      <c r="X57" s="215">
        <v>0</v>
      </c>
      <c r="Y57" s="215">
        <v>0</v>
      </c>
      <c r="Z57" s="194" t="e">
        <f t="shared" si="7"/>
        <v>#DIV/0!</v>
      </c>
      <c r="AA57" s="215">
        <v>0</v>
      </c>
      <c r="AB57" s="215">
        <v>0</v>
      </c>
      <c r="AC57" s="194" t="e">
        <f t="shared" si="8"/>
        <v>#DIV/0!</v>
      </c>
      <c r="AD57" s="215">
        <v>0</v>
      </c>
      <c r="AE57" s="215">
        <v>0</v>
      </c>
      <c r="AF57" s="194" t="e">
        <f t="shared" si="9"/>
        <v>#DIV/0!</v>
      </c>
      <c r="AG57" s="215">
        <v>0</v>
      </c>
      <c r="AH57" s="215">
        <v>0</v>
      </c>
      <c r="AI57" s="194" t="e">
        <f t="shared" si="10"/>
        <v>#DIV/0!</v>
      </c>
      <c r="AJ57" s="215">
        <v>0</v>
      </c>
      <c r="AK57" s="215">
        <v>0</v>
      </c>
      <c r="AL57" s="194" t="e">
        <f t="shared" si="11"/>
        <v>#DIV/0!</v>
      </c>
    </row>
    <row r="58" spans="1:38" ht="25.5">
      <c r="A58" s="1"/>
      <c r="B58" s="95">
        <f>لیست!D61</f>
        <v>0</v>
      </c>
      <c r="C58" s="215">
        <v>0</v>
      </c>
      <c r="D58" s="215">
        <v>0</v>
      </c>
      <c r="E58" s="194" t="e">
        <f t="shared" si="13"/>
        <v>#DIV/0!</v>
      </c>
      <c r="F58" s="215">
        <v>0</v>
      </c>
      <c r="G58" s="215">
        <v>0</v>
      </c>
      <c r="H58" s="194" t="e">
        <f t="shared" si="1"/>
        <v>#DIV/0!</v>
      </c>
      <c r="I58" s="215">
        <v>0</v>
      </c>
      <c r="J58" s="215">
        <v>0</v>
      </c>
      <c r="K58" s="194" t="e">
        <f t="shared" si="2"/>
        <v>#DIV/0!</v>
      </c>
      <c r="L58" s="215">
        <v>0</v>
      </c>
      <c r="M58" s="215">
        <v>0</v>
      </c>
      <c r="N58" s="194" t="e">
        <f t="shared" si="3"/>
        <v>#DIV/0!</v>
      </c>
      <c r="O58" s="215">
        <v>0</v>
      </c>
      <c r="P58" s="215">
        <v>0</v>
      </c>
      <c r="Q58" s="194" t="e">
        <f t="shared" si="4"/>
        <v>#DIV/0!</v>
      </c>
      <c r="R58" s="215">
        <v>0</v>
      </c>
      <c r="S58" s="215">
        <v>0</v>
      </c>
      <c r="T58" s="194" t="e">
        <f t="shared" si="5"/>
        <v>#DIV/0!</v>
      </c>
      <c r="U58" s="215">
        <v>0</v>
      </c>
      <c r="V58" s="215">
        <v>0</v>
      </c>
      <c r="W58" s="194" t="e">
        <f t="shared" si="6"/>
        <v>#DIV/0!</v>
      </c>
      <c r="X58" s="215">
        <v>0</v>
      </c>
      <c r="Y58" s="215">
        <v>0</v>
      </c>
      <c r="Z58" s="194" t="e">
        <f t="shared" si="7"/>
        <v>#DIV/0!</v>
      </c>
      <c r="AA58" s="215">
        <v>0</v>
      </c>
      <c r="AB58" s="215">
        <v>0</v>
      </c>
      <c r="AC58" s="194" t="e">
        <f t="shared" si="8"/>
        <v>#DIV/0!</v>
      </c>
      <c r="AD58" s="215">
        <v>0</v>
      </c>
      <c r="AE58" s="215">
        <v>0</v>
      </c>
      <c r="AF58" s="194" t="e">
        <f t="shared" si="9"/>
        <v>#DIV/0!</v>
      </c>
      <c r="AG58" s="215">
        <v>0</v>
      </c>
      <c r="AH58" s="215">
        <v>0</v>
      </c>
      <c r="AI58" s="194" t="e">
        <f t="shared" si="10"/>
        <v>#DIV/0!</v>
      </c>
      <c r="AJ58" s="215">
        <v>0</v>
      </c>
      <c r="AK58" s="215">
        <v>0</v>
      </c>
      <c r="AL58" s="194" t="e">
        <f t="shared" si="11"/>
        <v>#DIV/0!</v>
      </c>
    </row>
    <row r="59" spans="1:38" ht="25.5">
      <c r="A59" s="1"/>
      <c r="B59" s="95">
        <f>لیست!D62</f>
        <v>0</v>
      </c>
      <c r="C59" s="215">
        <v>0</v>
      </c>
      <c r="D59" s="215">
        <v>0</v>
      </c>
      <c r="E59" s="194" t="e">
        <f t="shared" si="13"/>
        <v>#DIV/0!</v>
      </c>
      <c r="F59" s="215">
        <v>0</v>
      </c>
      <c r="G59" s="215">
        <v>0</v>
      </c>
      <c r="H59" s="194" t="e">
        <f t="shared" si="1"/>
        <v>#DIV/0!</v>
      </c>
      <c r="I59" s="215">
        <v>0</v>
      </c>
      <c r="J59" s="215">
        <v>0</v>
      </c>
      <c r="K59" s="194" t="e">
        <f t="shared" si="2"/>
        <v>#DIV/0!</v>
      </c>
      <c r="L59" s="215">
        <v>0</v>
      </c>
      <c r="M59" s="215">
        <v>0</v>
      </c>
      <c r="N59" s="194" t="e">
        <f t="shared" si="3"/>
        <v>#DIV/0!</v>
      </c>
      <c r="O59" s="215">
        <v>0</v>
      </c>
      <c r="P59" s="215">
        <v>0</v>
      </c>
      <c r="Q59" s="194" t="e">
        <f t="shared" si="4"/>
        <v>#DIV/0!</v>
      </c>
      <c r="R59" s="215">
        <v>0</v>
      </c>
      <c r="S59" s="215">
        <v>0</v>
      </c>
      <c r="T59" s="194" t="e">
        <f t="shared" si="5"/>
        <v>#DIV/0!</v>
      </c>
      <c r="U59" s="215">
        <v>0</v>
      </c>
      <c r="V59" s="215">
        <v>0</v>
      </c>
      <c r="W59" s="194" t="e">
        <f t="shared" si="6"/>
        <v>#DIV/0!</v>
      </c>
      <c r="X59" s="215">
        <v>0</v>
      </c>
      <c r="Y59" s="215">
        <v>0</v>
      </c>
      <c r="Z59" s="194" t="e">
        <f t="shared" si="7"/>
        <v>#DIV/0!</v>
      </c>
      <c r="AA59" s="215">
        <v>0</v>
      </c>
      <c r="AB59" s="215">
        <v>0</v>
      </c>
      <c r="AC59" s="194" t="e">
        <f t="shared" si="8"/>
        <v>#DIV/0!</v>
      </c>
      <c r="AD59" s="215">
        <v>0</v>
      </c>
      <c r="AE59" s="215">
        <v>0</v>
      </c>
      <c r="AF59" s="194" t="e">
        <f t="shared" si="9"/>
        <v>#DIV/0!</v>
      </c>
      <c r="AG59" s="215">
        <v>0</v>
      </c>
      <c r="AH59" s="215">
        <v>0</v>
      </c>
      <c r="AI59" s="194" t="e">
        <f t="shared" si="10"/>
        <v>#DIV/0!</v>
      </c>
      <c r="AJ59" s="215">
        <v>0</v>
      </c>
      <c r="AK59" s="215">
        <v>0</v>
      </c>
      <c r="AL59" s="194" t="e">
        <f t="shared" si="11"/>
        <v>#DIV/0!</v>
      </c>
    </row>
    <row r="60" spans="1:38" ht="25.5">
      <c r="A60" s="1"/>
      <c r="B60" s="95">
        <f>لیست!D63</f>
        <v>0</v>
      </c>
      <c r="C60" s="215">
        <v>0</v>
      </c>
      <c r="D60" s="215">
        <v>0</v>
      </c>
      <c r="E60" s="194" t="e">
        <f t="shared" si="13"/>
        <v>#DIV/0!</v>
      </c>
      <c r="F60" s="215">
        <v>0</v>
      </c>
      <c r="G60" s="215">
        <v>0</v>
      </c>
      <c r="H60" s="194" t="e">
        <f t="shared" si="1"/>
        <v>#DIV/0!</v>
      </c>
      <c r="I60" s="215">
        <v>0</v>
      </c>
      <c r="J60" s="215">
        <v>0</v>
      </c>
      <c r="K60" s="194" t="e">
        <f t="shared" si="2"/>
        <v>#DIV/0!</v>
      </c>
      <c r="L60" s="215">
        <v>0</v>
      </c>
      <c r="M60" s="215">
        <v>0</v>
      </c>
      <c r="N60" s="194" t="e">
        <f t="shared" si="3"/>
        <v>#DIV/0!</v>
      </c>
      <c r="O60" s="215">
        <v>0</v>
      </c>
      <c r="P60" s="215">
        <v>0</v>
      </c>
      <c r="Q60" s="194" t="e">
        <f t="shared" si="4"/>
        <v>#DIV/0!</v>
      </c>
      <c r="R60" s="215">
        <v>0</v>
      </c>
      <c r="S60" s="215">
        <v>0</v>
      </c>
      <c r="T60" s="194" t="e">
        <f t="shared" si="5"/>
        <v>#DIV/0!</v>
      </c>
      <c r="U60" s="215">
        <v>0</v>
      </c>
      <c r="V60" s="215">
        <v>0</v>
      </c>
      <c r="W60" s="194" t="e">
        <f t="shared" si="6"/>
        <v>#DIV/0!</v>
      </c>
      <c r="X60" s="215">
        <v>0</v>
      </c>
      <c r="Y60" s="215">
        <v>0</v>
      </c>
      <c r="Z60" s="194" t="e">
        <f t="shared" si="7"/>
        <v>#DIV/0!</v>
      </c>
      <c r="AA60" s="215">
        <v>0</v>
      </c>
      <c r="AB60" s="215">
        <v>0</v>
      </c>
      <c r="AC60" s="194" t="e">
        <f t="shared" si="8"/>
        <v>#DIV/0!</v>
      </c>
      <c r="AD60" s="215">
        <v>0</v>
      </c>
      <c r="AE60" s="215">
        <v>0</v>
      </c>
      <c r="AF60" s="194" t="e">
        <f t="shared" si="9"/>
        <v>#DIV/0!</v>
      </c>
      <c r="AG60" s="215">
        <v>0</v>
      </c>
      <c r="AH60" s="215">
        <v>0</v>
      </c>
      <c r="AI60" s="194" t="e">
        <f t="shared" si="10"/>
        <v>#DIV/0!</v>
      </c>
      <c r="AJ60" s="215">
        <v>0</v>
      </c>
      <c r="AK60" s="215">
        <v>0</v>
      </c>
      <c r="AL60" s="194" t="e">
        <f t="shared" si="11"/>
        <v>#DIV/0!</v>
      </c>
    </row>
    <row r="61" spans="1:38" ht="25.5">
      <c r="A61" s="1"/>
      <c r="B61" s="95">
        <f>لیست!D64</f>
        <v>0</v>
      </c>
      <c r="C61" s="215">
        <v>0</v>
      </c>
      <c r="D61" s="215">
        <v>0</v>
      </c>
      <c r="E61" s="194" t="e">
        <f t="shared" si="13"/>
        <v>#DIV/0!</v>
      </c>
      <c r="F61" s="215">
        <v>0</v>
      </c>
      <c r="G61" s="215">
        <v>0</v>
      </c>
      <c r="H61" s="194" t="e">
        <f t="shared" si="1"/>
        <v>#DIV/0!</v>
      </c>
      <c r="I61" s="215">
        <v>0</v>
      </c>
      <c r="J61" s="215">
        <v>0</v>
      </c>
      <c r="K61" s="194" t="e">
        <f t="shared" si="2"/>
        <v>#DIV/0!</v>
      </c>
      <c r="L61" s="215">
        <v>0</v>
      </c>
      <c r="M61" s="215">
        <v>0</v>
      </c>
      <c r="N61" s="194" t="e">
        <f t="shared" si="3"/>
        <v>#DIV/0!</v>
      </c>
      <c r="O61" s="215">
        <v>0</v>
      </c>
      <c r="P61" s="215">
        <v>0</v>
      </c>
      <c r="Q61" s="194" t="e">
        <f t="shared" si="4"/>
        <v>#DIV/0!</v>
      </c>
      <c r="R61" s="215">
        <v>0</v>
      </c>
      <c r="S61" s="215">
        <v>0</v>
      </c>
      <c r="T61" s="194" t="e">
        <f t="shared" si="5"/>
        <v>#DIV/0!</v>
      </c>
      <c r="U61" s="215">
        <v>0</v>
      </c>
      <c r="V61" s="215">
        <v>0</v>
      </c>
      <c r="W61" s="194" t="e">
        <f t="shared" si="6"/>
        <v>#DIV/0!</v>
      </c>
      <c r="X61" s="215">
        <v>0</v>
      </c>
      <c r="Y61" s="215">
        <v>0</v>
      </c>
      <c r="Z61" s="194" t="e">
        <f t="shared" si="7"/>
        <v>#DIV/0!</v>
      </c>
      <c r="AA61" s="215">
        <v>0</v>
      </c>
      <c r="AB61" s="215">
        <v>0</v>
      </c>
      <c r="AC61" s="194" t="e">
        <f t="shared" si="8"/>
        <v>#DIV/0!</v>
      </c>
      <c r="AD61" s="215">
        <v>0</v>
      </c>
      <c r="AE61" s="215">
        <v>0</v>
      </c>
      <c r="AF61" s="194" t="e">
        <f t="shared" si="9"/>
        <v>#DIV/0!</v>
      </c>
      <c r="AG61" s="215">
        <v>0</v>
      </c>
      <c r="AH61" s="215">
        <v>0</v>
      </c>
      <c r="AI61" s="194" t="e">
        <f t="shared" si="10"/>
        <v>#DIV/0!</v>
      </c>
      <c r="AJ61" s="215">
        <v>0</v>
      </c>
      <c r="AK61" s="215">
        <v>0</v>
      </c>
      <c r="AL61" s="194" t="e">
        <f t="shared" si="11"/>
        <v>#DIV/0!</v>
      </c>
    </row>
    <row r="62" spans="1:38" ht="25.5">
      <c r="A62" s="1"/>
      <c r="B62" s="95">
        <f>لیست!D65</f>
        <v>0</v>
      </c>
      <c r="C62" s="215">
        <v>0</v>
      </c>
      <c r="D62" s="215">
        <v>0</v>
      </c>
      <c r="E62" s="194" t="e">
        <f t="shared" si="13"/>
        <v>#DIV/0!</v>
      </c>
      <c r="F62" s="215">
        <v>0</v>
      </c>
      <c r="G62" s="215">
        <v>0</v>
      </c>
      <c r="H62" s="194" t="e">
        <f t="shared" si="1"/>
        <v>#DIV/0!</v>
      </c>
      <c r="I62" s="215">
        <v>0</v>
      </c>
      <c r="J62" s="215">
        <v>0</v>
      </c>
      <c r="K62" s="194" t="e">
        <f t="shared" si="2"/>
        <v>#DIV/0!</v>
      </c>
      <c r="L62" s="215">
        <v>0</v>
      </c>
      <c r="M62" s="215">
        <v>0</v>
      </c>
      <c r="N62" s="194" t="e">
        <f t="shared" si="3"/>
        <v>#DIV/0!</v>
      </c>
      <c r="O62" s="215">
        <v>0</v>
      </c>
      <c r="P62" s="215">
        <v>0</v>
      </c>
      <c r="Q62" s="194" t="e">
        <f t="shared" si="4"/>
        <v>#DIV/0!</v>
      </c>
      <c r="R62" s="215">
        <v>0</v>
      </c>
      <c r="S62" s="215">
        <v>0</v>
      </c>
      <c r="T62" s="194" t="e">
        <f t="shared" si="5"/>
        <v>#DIV/0!</v>
      </c>
      <c r="U62" s="215">
        <v>0</v>
      </c>
      <c r="V62" s="215">
        <v>0</v>
      </c>
      <c r="W62" s="194" t="e">
        <f t="shared" si="6"/>
        <v>#DIV/0!</v>
      </c>
      <c r="X62" s="215">
        <v>0</v>
      </c>
      <c r="Y62" s="215">
        <v>0</v>
      </c>
      <c r="Z62" s="194" t="e">
        <f t="shared" si="7"/>
        <v>#DIV/0!</v>
      </c>
      <c r="AA62" s="215">
        <v>0</v>
      </c>
      <c r="AB62" s="215">
        <v>0</v>
      </c>
      <c r="AC62" s="194" t="e">
        <f t="shared" si="8"/>
        <v>#DIV/0!</v>
      </c>
      <c r="AD62" s="215">
        <v>0</v>
      </c>
      <c r="AE62" s="215">
        <v>0</v>
      </c>
      <c r="AF62" s="194" t="e">
        <f t="shared" si="9"/>
        <v>#DIV/0!</v>
      </c>
      <c r="AG62" s="215">
        <v>0</v>
      </c>
      <c r="AH62" s="215">
        <v>0</v>
      </c>
      <c r="AI62" s="194" t="e">
        <f t="shared" si="10"/>
        <v>#DIV/0!</v>
      </c>
      <c r="AJ62" s="215">
        <v>0</v>
      </c>
      <c r="AK62" s="215">
        <v>0</v>
      </c>
      <c r="AL62" s="194" t="e">
        <f t="shared" si="11"/>
        <v>#DIV/0!</v>
      </c>
    </row>
    <row r="63" spans="1:38" ht="25.5">
      <c r="A63" s="1"/>
      <c r="B63" s="95">
        <f>لیست!D66</f>
        <v>0</v>
      </c>
      <c r="C63" s="215">
        <v>0</v>
      </c>
      <c r="D63" s="215">
        <v>0</v>
      </c>
      <c r="E63" s="194" t="e">
        <f t="shared" si="13"/>
        <v>#DIV/0!</v>
      </c>
      <c r="F63" s="215">
        <v>0</v>
      </c>
      <c r="G63" s="215">
        <v>0</v>
      </c>
      <c r="H63" s="194" t="e">
        <f t="shared" si="1"/>
        <v>#DIV/0!</v>
      </c>
      <c r="I63" s="215">
        <v>0</v>
      </c>
      <c r="J63" s="215">
        <v>0</v>
      </c>
      <c r="K63" s="194" t="e">
        <f t="shared" si="2"/>
        <v>#DIV/0!</v>
      </c>
      <c r="L63" s="215">
        <v>0</v>
      </c>
      <c r="M63" s="215">
        <v>0</v>
      </c>
      <c r="N63" s="194" t="e">
        <f t="shared" si="3"/>
        <v>#DIV/0!</v>
      </c>
      <c r="O63" s="215">
        <v>0</v>
      </c>
      <c r="P63" s="215">
        <v>0</v>
      </c>
      <c r="Q63" s="194" t="e">
        <f t="shared" si="4"/>
        <v>#DIV/0!</v>
      </c>
      <c r="R63" s="215">
        <v>0</v>
      </c>
      <c r="S63" s="215">
        <v>0</v>
      </c>
      <c r="T63" s="194" t="e">
        <f t="shared" si="5"/>
        <v>#DIV/0!</v>
      </c>
      <c r="U63" s="215">
        <v>0</v>
      </c>
      <c r="V63" s="215">
        <v>0</v>
      </c>
      <c r="W63" s="194" t="e">
        <f t="shared" si="6"/>
        <v>#DIV/0!</v>
      </c>
      <c r="X63" s="215">
        <v>0</v>
      </c>
      <c r="Y63" s="215">
        <v>0</v>
      </c>
      <c r="Z63" s="194" t="e">
        <f t="shared" si="7"/>
        <v>#DIV/0!</v>
      </c>
      <c r="AA63" s="215">
        <v>0</v>
      </c>
      <c r="AB63" s="215">
        <v>0</v>
      </c>
      <c r="AC63" s="194" t="e">
        <f t="shared" si="8"/>
        <v>#DIV/0!</v>
      </c>
      <c r="AD63" s="215">
        <v>0</v>
      </c>
      <c r="AE63" s="215">
        <v>0</v>
      </c>
      <c r="AF63" s="194" t="e">
        <f t="shared" si="9"/>
        <v>#DIV/0!</v>
      </c>
      <c r="AG63" s="215">
        <v>0</v>
      </c>
      <c r="AH63" s="215">
        <v>0</v>
      </c>
      <c r="AI63" s="194" t="e">
        <f t="shared" si="10"/>
        <v>#DIV/0!</v>
      </c>
      <c r="AJ63" s="215">
        <v>0</v>
      </c>
      <c r="AK63" s="215">
        <v>0</v>
      </c>
      <c r="AL63" s="194" t="e">
        <f t="shared" si="11"/>
        <v>#DIV/0!</v>
      </c>
    </row>
    <row r="64" spans="1:38" ht="25.5">
      <c r="A64" s="1"/>
      <c r="B64" s="95">
        <f>لیست!D67</f>
        <v>0</v>
      </c>
      <c r="C64" s="215">
        <v>0</v>
      </c>
      <c r="D64" s="215">
        <v>0</v>
      </c>
      <c r="E64" s="194" t="e">
        <f t="shared" si="13"/>
        <v>#DIV/0!</v>
      </c>
      <c r="F64" s="215">
        <v>0</v>
      </c>
      <c r="G64" s="215">
        <v>0</v>
      </c>
      <c r="H64" s="194" t="e">
        <f t="shared" si="1"/>
        <v>#DIV/0!</v>
      </c>
      <c r="I64" s="215">
        <v>0</v>
      </c>
      <c r="J64" s="215">
        <v>0</v>
      </c>
      <c r="K64" s="194" t="e">
        <f t="shared" si="2"/>
        <v>#DIV/0!</v>
      </c>
      <c r="L64" s="215">
        <v>0</v>
      </c>
      <c r="M64" s="215">
        <v>0</v>
      </c>
      <c r="N64" s="194" t="e">
        <f t="shared" si="3"/>
        <v>#DIV/0!</v>
      </c>
      <c r="O64" s="215">
        <v>0</v>
      </c>
      <c r="P64" s="215">
        <v>0</v>
      </c>
      <c r="Q64" s="194" t="e">
        <f t="shared" si="4"/>
        <v>#DIV/0!</v>
      </c>
      <c r="R64" s="215">
        <v>0</v>
      </c>
      <c r="S64" s="215">
        <v>0</v>
      </c>
      <c r="T64" s="194" t="e">
        <f t="shared" si="5"/>
        <v>#DIV/0!</v>
      </c>
      <c r="U64" s="215">
        <v>0</v>
      </c>
      <c r="V64" s="215">
        <v>0</v>
      </c>
      <c r="W64" s="194" t="e">
        <f t="shared" si="6"/>
        <v>#DIV/0!</v>
      </c>
      <c r="X64" s="215">
        <v>0</v>
      </c>
      <c r="Y64" s="215">
        <v>0</v>
      </c>
      <c r="Z64" s="194" t="e">
        <f t="shared" si="7"/>
        <v>#DIV/0!</v>
      </c>
      <c r="AA64" s="215">
        <v>0</v>
      </c>
      <c r="AB64" s="215">
        <v>0</v>
      </c>
      <c r="AC64" s="194" t="e">
        <f t="shared" si="8"/>
        <v>#DIV/0!</v>
      </c>
      <c r="AD64" s="215">
        <v>0</v>
      </c>
      <c r="AE64" s="215">
        <v>0</v>
      </c>
      <c r="AF64" s="194" t="e">
        <f t="shared" si="9"/>
        <v>#DIV/0!</v>
      </c>
      <c r="AG64" s="215">
        <v>0</v>
      </c>
      <c r="AH64" s="215">
        <v>0</v>
      </c>
      <c r="AI64" s="194" t="e">
        <f t="shared" si="10"/>
        <v>#DIV/0!</v>
      </c>
      <c r="AJ64" s="215">
        <v>0</v>
      </c>
      <c r="AK64" s="215">
        <v>0</v>
      </c>
      <c r="AL64" s="194" t="e">
        <f t="shared" si="11"/>
        <v>#DIV/0!</v>
      </c>
    </row>
    <row r="65" spans="1:38" ht="25.5">
      <c r="A65" s="1"/>
      <c r="B65" s="95">
        <f>لیست!D68</f>
        <v>0</v>
      </c>
      <c r="C65" s="215">
        <v>0</v>
      </c>
      <c r="D65" s="215">
        <v>0</v>
      </c>
      <c r="E65" s="194" t="e">
        <f t="shared" si="13"/>
        <v>#DIV/0!</v>
      </c>
      <c r="F65" s="215">
        <v>0</v>
      </c>
      <c r="G65" s="215">
        <v>0</v>
      </c>
      <c r="H65" s="194" t="e">
        <f t="shared" si="1"/>
        <v>#DIV/0!</v>
      </c>
      <c r="I65" s="215">
        <v>0</v>
      </c>
      <c r="J65" s="215">
        <v>0</v>
      </c>
      <c r="K65" s="194" t="e">
        <f t="shared" si="2"/>
        <v>#DIV/0!</v>
      </c>
      <c r="L65" s="215">
        <v>0</v>
      </c>
      <c r="M65" s="215">
        <v>0</v>
      </c>
      <c r="N65" s="194" t="e">
        <f t="shared" si="3"/>
        <v>#DIV/0!</v>
      </c>
      <c r="O65" s="215">
        <v>0</v>
      </c>
      <c r="P65" s="215">
        <v>0</v>
      </c>
      <c r="Q65" s="194" t="e">
        <f t="shared" si="4"/>
        <v>#DIV/0!</v>
      </c>
      <c r="R65" s="215">
        <v>0</v>
      </c>
      <c r="S65" s="215">
        <v>0</v>
      </c>
      <c r="T65" s="194" t="e">
        <f t="shared" si="5"/>
        <v>#DIV/0!</v>
      </c>
      <c r="U65" s="215">
        <v>0</v>
      </c>
      <c r="V65" s="215">
        <v>0</v>
      </c>
      <c r="W65" s="194" t="e">
        <f t="shared" si="6"/>
        <v>#DIV/0!</v>
      </c>
      <c r="X65" s="215">
        <v>0</v>
      </c>
      <c r="Y65" s="215">
        <v>0</v>
      </c>
      <c r="Z65" s="194" t="e">
        <f t="shared" si="7"/>
        <v>#DIV/0!</v>
      </c>
      <c r="AA65" s="215">
        <v>0</v>
      </c>
      <c r="AB65" s="215">
        <v>0</v>
      </c>
      <c r="AC65" s="194" t="e">
        <f t="shared" si="8"/>
        <v>#DIV/0!</v>
      </c>
      <c r="AD65" s="215">
        <v>0</v>
      </c>
      <c r="AE65" s="215">
        <v>0</v>
      </c>
      <c r="AF65" s="194" t="e">
        <f t="shared" si="9"/>
        <v>#DIV/0!</v>
      </c>
      <c r="AG65" s="215">
        <v>0</v>
      </c>
      <c r="AH65" s="215">
        <v>0</v>
      </c>
      <c r="AI65" s="194" t="e">
        <f t="shared" si="10"/>
        <v>#DIV/0!</v>
      </c>
      <c r="AJ65" s="215">
        <v>0</v>
      </c>
      <c r="AK65" s="215">
        <v>0</v>
      </c>
      <c r="AL65" s="194" t="e">
        <f t="shared" si="11"/>
        <v>#DIV/0!</v>
      </c>
    </row>
    <row r="66" spans="1:38" ht="25.5">
      <c r="A66" s="1"/>
      <c r="B66" s="95">
        <f>لیست!D69</f>
        <v>0</v>
      </c>
      <c r="C66" s="215">
        <v>0</v>
      </c>
      <c r="D66" s="215">
        <v>0</v>
      </c>
      <c r="E66" s="194" t="e">
        <f t="shared" si="13"/>
        <v>#DIV/0!</v>
      </c>
      <c r="F66" s="215">
        <v>0</v>
      </c>
      <c r="G66" s="215">
        <v>0</v>
      </c>
      <c r="H66" s="194" t="e">
        <f t="shared" si="1"/>
        <v>#DIV/0!</v>
      </c>
      <c r="I66" s="215">
        <v>0</v>
      </c>
      <c r="J66" s="215">
        <v>0</v>
      </c>
      <c r="K66" s="194" t="e">
        <f t="shared" si="2"/>
        <v>#DIV/0!</v>
      </c>
      <c r="L66" s="215">
        <v>0</v>
      </c>
      <c r="M66" s="215">
        <v>0</v>
      </c>
      <c r="N66" s="194" t="e">
        <f t="shared" si="3"/>
        <v>#DIV/0!</v>
      </c>
      <c r="O66" s="215">
        <v>0</v>
      </c>
      <c r="P66" s="215">
        <v>0</v>
      </c>
      <c r="Q66" s="194" t="e">
        <f t="shared" si="4"/>
        <v>#DIV/0!</v>
      </c>
      <c r="R66" s="215">
        <v>0</v>
      </c>
      <c r="S66" s="215">
        <v>0</v>
      </c>
      <c r="T66" s="194" t="e">
        <f t="shared" si="5"/>
        <v>#DIV/0!</v>
      </c>
      <c r="U66" s="215">
        <v>0</v>
      </c>
      <c r="V66" s="215">
        <v>0</v>
      </c>
      <c r="W66" s="194" t="e">
        <f t="shared" si="6"/>
        <v>#DIV/0!</v>
      </c>
      <c r="X66" s="215">
        <v>0</v>
      </c>
      <c r="Y66" s="215">
        <v>0</v>
      </c>
      <c r="Z66" s="194" t="e">
        <f t="shared" si="7"/>
        <v>#DIV/0!</v>
      </c>
      <c r="AA66" s="215">
        <v>0</v>
      </c>
      <c r="AB66" s="215">
        <v>0</v>
      </c>
      <c r="AC66" s="194" t="e">
        <f t="shared" si="8"/>
        <v>#DIV/0!</v>
      </c>
      <c r="AD66" s="215">
        <v>0</v>
      </c>
      <c r="AE66" s="215">
        <v>0</v>
      </c>
      <c r="AF66" s="194" t="e">
        <f t="shared" si="9"/>
        <v>#DIV/0!</v>
      </c>
      <c r="AG66" s="215">
        <v>0</v>
      </c>
      <c r="AH66" s="215">
        <v>0</v>
      </c>
      <c r="AI66" s="194" t="e">
        <f t="shared" si="10"/>
        <v>#DIV/0!</v>
      </c>
      <c r="AJ66" s="215">
        <v>0</v>
      </c>
      <c r="AK66" s="215">
        <v>0</v>
      </c>
      <c r="AL66" s="194" t="e">
        <f t="shared" si="11"/>
        <v>#DIV/0!</v>
      </c>
    </row>
    <row r="67" spans="1:38" ht="25.5">
      <c r="A67" s="1"/>
      <c r="B67" s="95">
        <f>لیست!D70</f>
        <v>0</v>
      </c>
      <c r="C67" s="215">
        <v>0</v>
      </c>
      <c r="D67" s="215">
        <v>0</v>
      </c>
      <c r="E67" s="194" t="e">
        <f t="shared" si="13"/>
        <v>#DIV/0!</v>
      </c>
      <c r="F67" s="215">
        <v>0</v>
      </c>
      <c r="G67" s="215">
        <v>0</v>
      </c>
      <c r="H67" s="194" t="e">
        <f t="shared" si="1"/>
        <v>#DIV/0!</v>
      </c>
      <c r="I67" s="215">
        <v>0</v>
      </c>
      <c r="J67" s="215">
        <v>0</v>
      </c>
      <c r="K67" s="194" t="e">
        <f t="shared" si="2"/>
        <v>#DIV/0!</v>
      </c>
      <c r="L67" s="215">
        <v>0</v>
      </c>
      <c r="M67" s="215">
        <v>0</v>
      </c>
      <c r="N67" s="194" t="e">
        <f t="shared" si="3"/>
        <v>#DIV/0!</v>
      </c>
      <c r="O67" s="215">
        <v>0</v>
      </c>
      <c r="P67" s="215">
        <v>0</v>
      </c>
      <c r="Q67" s="194" t="e">
        <f t="shared" si="4"/>
        <v>#DIV/0!</v>
      </c>
      <c r="R67" s="215">
        <v>0</v>
      </c>
      <c r="S67" s="215">
        <v>0</v>
      </c>
      <c r="T67" s="194" t="e">
        <f t="shared" si="5"/>
        <v>#DIV/0!</v>
      </c>
      <c r="U67" s="215">
        <v>0</v>
      </c>
      <c r="V67" s="215">
        <v>0</v>
      </c>
      <c r="W67" s="194" t="e">
        <f t="shared" si="6"/>
        <v>#DIV/0!</v>
      </c>
      <c r="X67" s="215">
        <v>0</v>
      </c>
      <c r="Y67" s="215">
        <v>0</v>
      </c>
      <c r="Z67" s="194" t="e">
        <f t="shared" si="7"/>
        <v>#DIV/0!</v>
      </c>
      <c r="AA67" s="215">
        <v>0</v>
      </c>
      <c r="AB67" s="215">
        <v>0</v>
      </c>
      <c r="AC67" s="194" t="e">
        <f t="shared" si="8"/>
        <v>#DIV/0!</v>
      </c>
      <c r="AD67" s="215">
        <v>0</v>
      </c>
      <c r="AE67" s="215">
        <v>0</v>
      </c>
      <c r="AF67" s="194" t="e">
        <f t="shared" si="9"/>
        <v>#DIV/0!</v>
      </c>
      <c r="AG67" s="215">
        <v>0</v>
      </c>
      <c r="AH67" s="215">
        <v>0</v>
      </c>
      <c r="AI67" s="194" t="e">
        <f t="shared" si="10"/>
        <v>#DIV/0!</v>
      </c>
      <c r="AJ67" s="215">
        <v>0</v>
      </c>
      <c r="AK67" s="215">
        <v>0</v>
      </c>
      <c r="AL67" s="194" t="e">
        <f t="shared" si="11"/>
        <v>#DIV/0!</v>
      </c>
    </row>
    <row r="68" spans="1:38" ht="25.5">
      <c r="A68" s="1"/>
      <c r="B68" s="95">
        <f>لیست!D71</f>
        <v>0</v>
      </c>
      <c r="C68" s="215">
        <v>0</v>
      </c>
      <c r="D68" s="215">
        <v>0</v>
      </c>
      <c r="E68" s="194" t="e">
        <f t="shared" si="13"/>
        <v>#DIV/0!</v>
      </c>
      <c r="F68" s="215">
        <v>0</v>
      </c>
      <c r="G68" s="215">
        <v>0</v>
      </c>
      <c r="H68" s="194" t="e">
        <f t="shared" si="1"/>
        <v>#DIV/0!</v>
      </c>
      <c r="I68" s="215">
        <v>0</v>
      </c>
      <c r="J68" s="215">
        <v>0</v>
      </c>
      <c r="K68" s="194" t="e">
        <f t="shared" si="2"/>
        <v>#DIV/0!</v>
      </c>
      <c r="L68" s="215">
        <v>0</v>
      </c>
      <c r="M68" s="215">
        <v>0</v>
      </c>
      <c r="N68" s="194" t="e">
        <f t="shared" si="3"/>
        <v>#DIV/0!</v>
      </c>
      <c r="O68" s="215">
        <v>0</v>
      </c>
      <c r="P68" s="215">
        <v>0</v>
      </c>
      <c r="Q68" s="194" t="e">
        <f t="shared" si="4"/>
        <v>#DIV/0!</v>
      </c>
      <c r="R68" s="215">
        <v>0</v>
      </c>
      <c r="S68" s="215">
        <v>0</v>
      </c>
      <c r="T68" s="194" t="e">
        <f t="shared" si="5"/>
        <v>#DIV/0!</v>
      </c>
      <c r="U68" s="215">
        <v>0</v>
      </c>
      <c r="V68" s="215">
        <v>0</v>
      </c>
      <c r="W68" s="194" t="e">
        <f t="shared" si="6"/>
        <v>#DIV/0!</v>
      </c>
      <c r="X68" s="215">
        <v>0</v>
      </c>
      <c r="Y68" s="215">
        <v>0</v>
      </c>
      <c r="Z68" s="194" t="e">
        <f t="shared" si="7"/>
        <v>#DIV/0!</v>
      </c>
      <c r="AA68" s="215">
        <v>0</v>
      </c>
      <c r="AB68" s="215">
        <v>0</v>
      </c>
      <c r="AC68" s="194" t="e">
        <f t="shared" si="8"/>
        <v>#DIV/0!</v>
      </c>
      <c r="AD68" s="215">
        <v>0</v>
      </c>
      <c r="AE68" s="215">
        <v>0</v>
      </c>
      <c r="AF68" s="194" t="e">
        <f t="shared" si="9"/>
        <v>#DIV/0!</v>
      </c>
      <c r="AG68" s="215">
        <v>0</v>
      </c>
      <c r="AH68" s="215">
        <v>0</v>
      </c>
      <c r="AI68" s="194" t="e">
        <f t="shared" si="10"/>
        <v>#DIV/0!</v>
      </c>
      <c r="AJ68" s="215">
        <v>0</v>
      </c>
      <c r="AK68" s="215">
        <v>0</v>
      </c>
      <c r="AL68" s="194" t="e">
        <f t="shared" si="11"/>
        <v>#DIV/0!</v>
      </c>
    </row>
    <row r="69" spans="1:38" ht="25.5">
      <c r="A69" s="1"/>
      <c r="B69" s="95">
        <f>لیست!D72</f>
        <v>0</v>
      </c>
      <c r="C69" s="215">
        <v>0</v>
      </c>
      <c r="D69" s="215">
        <v>0</v>
      </c>
      <c r="E69" s="194" t="e">
        <f t="shared" si="13"/>
        <v>#DIV/0!</v>
      </c>
      <c r="F69" s="215">
        <v>0</v>
      </c>
      <c r="G69" s="215">
        <v>0</v>
      </c>
      <c r="H69" s="194" t="e">
        <f t="shared" si="1"/>
        <v>#DIV/0!</v>
      </c>
      <c r="I69" s="215">
        <v>0</v>
      </c>
      <c r="J69" s="215">
        <v>0</v>
      </c>
      <c r="K69" s="194" t="e">
        <f t="shared" si="2"/>
        <v>#DIV/0!</v>
      </c>
      <c r="L69" s="215">
        <v>0</v>
      </c>
      <c r="M69" s="215">
        <v>0</v>
      </c>
      <c r="N69" s="194" t="e">
        <f t="shared" si="3"/>
        <v>#DIV/0!</v>
      </c>
      <c r="O69" s="215">
        <v>0</v>
      </c>
      <c r="P69" s="215">
        <v>0</v>
      </c>
      <c r="Q69" s="194" t="e">
        <f t="shared" si="4"/>
        <v>#DIV/0!</v>
      </c>
      <c r="R69" s="215">
        <v>0</v>
      </c>
      <c r="S69" s="215">
        <v>0</v>
      </c>
      <c r="T69" s="194" t="e">
        <f t="shared" si="5"/>
        <v>#DIV/0!</v>
      </c>
      <c r="U69" s="215">
        <v>0</v>
      </c>
      <c r="V69" s="215">
        <v>0</v>
      </c>
      <c r="W69" s="194" t="e">
        <f t="shared" si="6"/>
        <v>#DIV/0!</v>
      </c>
      <c r="X69" s="215">
        <v>0</v>
      </c>
      <c r="Y69" s="215">
        <v>0</v>
      </c>
      <c r="Z69" s="194" t="e">
        <f t="shared" si="7"/>
        <v>#DIV/0!</v>
      </c>
      <c r="AA69" s="215">
        <v>0</v>
      </c>
      <c r="AB69" s="215">
        <v>0</v>
      </c>
      <c r="AC69" s="194" t="e">
        <f t="shared" si="8"/>
        <v>#DIV/0!</v>
      </c>
      <c r="AD69" s="215">
        <v>0</v>
      </c>
      <c r="AE69" s="215">
        <v>0</v>
      </c>
      <c r="AF69" s="194" t="e">
        <f t="shared" si="9"/>
        <v>#DIV/0!</v>
      </c>
      <c r="AG69" s="215">
        <v>0</v>
      </c>
      <c r="AH69" s="215">
        <v>0</v>
      </c>
      <c r="AI69" s="194" t="e">
        <f t="shared" si="10"/>
        <v>#DIV/0!</v>
      </c>
      <c r="AJ69" s="215">
        <v>0</v>
      </c>
      <c r="AK69" s="215">
        <v>0</v>
      </c>
      <c r="AL69" s="194" t="e">
        <f t="shared" si="11"/>
        <v>#DIV/0!</v>
      </c>
    </row>
    <row r="70" spans="1:38" ht="25.5">
      <c r="A70" s="1"/>
      <c r="B70" s="95">
        <f>لیست!D73</f>
        <v>0</v>
      </c>
      <c r="C70" s="215">
        <v>0</v>
      </c>
      <c r="D70" s="215">
        <v>0</v>
      </c>
      <c r="E70" s="194" t="e">
        <f t="shared" si="13"/>
        <v>#DIV/0!</v>
      </c>
      <c r="F70" s="215">
        <v>0</v>
      </c>
      <c r="G70" s="215">
        <v>0</v>
      </c>
      <c r="H70" s="194" t="e">
        <f t="shared" si="1"/>
        <v>#DIV/0!</v>
      </c>
      <c r="I70" s="215">
        <v>0</v>
      </c>
      <c r="J70" s="215">
        <v>0</v>
      </c>
      <c r="K70" s="194" t="e">
        <f t="shared" si="2"/>
        <v>#DIV/0!</v>
      </c>
      <c r="L70" s="215">
        <v>0</v>
      </c>
      <c r="M70" s="215">
        <v>0</v>
      </c>
      <c r="N70" s="194" t="e">
        <f t="shared" si="3"/>
        <v>#DIV/0!</v>
      </c>
      <c r="O70" s="215">
        <v>0</v>
      </c>
      <c r="P70" s="215">
        <v>0</v>
      </c>
      <c r="Q70" s="194" t="e">
        <f t="shared" si="4"/>
        <v>#DIV/0!</v>
      </c>
      <c r="R70" s="215">
        <v>0</v>
      </c>
      <c r="S70" s="215">
        <v>0</v>
      </c>
      <c r="T70" s="194" t="e">
        <f t="shared" si="5"/>
        <v>#DIV/0!</v>
      </c>
      <c r="U70" s="215">
        <v>0</v>
      </c>
      <c r="V70" s="215">
        <v>0</v>
      </c>
      <c r="W70" s="194" t="e">
        <f t="shared" si="6"/>
        <v>#DIV/0!</v>
      </c>
      <c r="X70" s="215">
        <v>0</v>
      </c>
      <c r="Y70" s="215">
        <v>0</v>
      </c>
      <c r="Z70" s="194" t="e">
        <f t="shared" si="7"/>
        <v>#DIV/0!</v>
      </c>
      <c r="AA70" s="215">
        <v>0</v>
      </c>
      <c r="AB70" s="215">
        <v>0</v>
      </c>
      <c r="AC70" s="194" t="e">
        <f t="shared" si="8"/>
        <v>#DIV/0!</v>
      </c>
      <c r="AD70" s="215">
        <v>0</v>
      </c>
      <c r="AE70" s="215">
        <v>0</v>
      </c>
      <c r="AF70" s="194" t="e">
        <f t="shared" si="9"/>
        <v>#DIV/0!</v>
      </c>
      <c r="AG70" s="215">
        <v>0</v>
      </c>
      <c r="AH70" s="215">
        <v>0</v>
      </c>
      <c r="AI70" s="194" t="e">
        <f t="shared" si="10"/>
        <v>#DIV/0!</v>
      </c>
      <c r="AJ70" s="215">
        <v>0</v>
      </c>
      <c r="AK70" s="215">
        <v>0</v>
      </c>
      <c r="AL70" s="194" t="e">
        <f t="shared" si="11"/>
        <v>#DIV/0!</v>
      </c>
    </row>
    <row r="71" spans="1:38" ht="25.5">
      <c r="A71" s="1"/>
      <c r="B71" s="95">
        <f>لیست!D74</f>
        <v>0</v>
      </c>
      <c r="C71" s="215">
        <v>0</v>
      </c>
      <c r="D71" s="215">
        <v>0</v>
      </c>
      <c r="E71" s="194" t="e">
        <f t="shared" si="13"/>
        <v>#DIV/0!</v>
      </c>
      <c r="F71" s="215">
        <v>0</v>
      </c>
      <c r="G71" s="215">
        <v>0</v>
      </c>
      <c r="H71" s="194" t="e">
        <f t="shared" si="1"/>
        <v>#DIV/0!</v>
      </c>
      <c r="I71" s="215">
        <v>0</v>
      </c>
      <c r="J71" s="215">
        <v>0</v>
      </c>
      <c r="K71" s="194" t="e">
        <f t="shared" si="2"/>
        <v>#DIV/0!</v>
      </c>
      <c r="L71" s="215">
        <v>0</v>
      </c>
      <c r="M71" s="215">
        <v>0</v>
      </c>
      <c r="N71" s="194" t="e">
        <f t="shared" si="3"/>
        <v>#DIV/0!</v>
      </c>
      <c r="O71" s="215">
        <v>0</v>
      </c>
      <c r="P71" s="215">
        <v>0</v>
      </c>
      <c r="Q71" s="194" t="e">
        <f t="shared" si="4"/>
        <v>#DIV/0!</v>
      </c>
      <c r="R71" s="215">
        <v>0</v>
      </c>
      <c r="S71" s="215">
        <v>0</v>
      </c>
      <c r="T71" s="194" t="e">
        <f t="shared" si="5"/>
        <v>#DIV/0!</v>
      </c>
      <c r="U71" s="215">
        <v>0</v>
      </c>
      <c r="V71" s="215">
        <v>0</v>
      </c>
      <c r="W71" s="194" t="e">
        <f t="shared" si="6"/>
        <v>#DIV/0!</v>
      </c>
      <c r="X71" s="215">
        <v>0</v>
      </c>
      <c r="Y71" s="215">
        <v>0</v>
      </c>
      <c r="Z71" s="194" t="e">
        <f t="shared" si="7"/>
        <v>#DIV/0!</v>
      </c>
      <c r="AA71" s="215">
        <v>0</v>
      </c>
      <c r="AB71" s="215">
        <v>0</v>
      </c>
      <c r="AC71" s="194" t="e">
        <f t="shared" si="8"/>
        <v>#DIV/0!</v>
      </c>
      <c r="AD71" s="215">
        <v>0</v>
      </c>
      <c r="AE71" s="215">
        <v>0</v>
      </c>
      <c r="AF71" s="194" t="e">
        <f t="shared" si="9"/>
        <v>#DIV/0!</v>
      </c>
      <c r="AG71" s="215">
        <v>0</v>
      </c>
      <c r="AH71" s="215">
        <v>0</v>
      </c>
      <c r="AI71" s="194" t="e">
        <f t="shared" si="10"/>
        <v>#DIV/0!</v>
      </c>
      <c r="AJ71" s="215">
        <v>0</v>
      </c>
      <c r="AK71" s="215">
        <v>0</v>
      </c>
      <c r="AL71" s="194" t="e">
        <f t="shared" si="11"/>
        <v>#DIV/0!</v>
      </c>
    </row>
    <row r="72" spans="1:38" ht="25.5">
      <c r="A72" s="1"/>
      <c r="B72" s="95">
        <f>لیست!D75</f>
        <v>0</v>
      </c>
      <c r="C72" s="215">
        <v>0</v>
      </c>
      <c r="D72" s="215">
        <v>0</v>
      </c>
      <c r="E72" s="194" t="e">
        <f t="shared" si="13"/>
        <v>#DIV/0!</v>
      </c>
      <c r="F72" s="215">
        <v>0</v>
      </c>
      <c r="G72" s="215">
        <v>0</v>
      </c>
      <c r="H72" s="194" t="e">
        <f t="shared" si="1"/>
        <v>#DIV/0!</v>
      </c>
      <c r="I72" s="215">
        <v>0</v>
      </c>
      <c r="J72" s="215">
        <v>0</v>
      </c>
      <c r="K72" s="194" t="e">
        <f t="shared" si="2"/>
        <v>#DIV/0!</v>
      </c>
      <c r="L72" s="215">
        <v>0</v>
      </c>
      <c r="M72" s="215">
        <v>0</v>
      </c>
      <c r="N72" s="194" t="e">
        <f t="shared" si="3"/>
        <v>#DIV/0!</v>
      </c>
      <c r="O72" s="215">
        <v>0</v>
      </c>
      <c r="P72" s="215">
        <v>0</v>
      </c>
      <c r="Q72" s="194" t="e">
        <f t="shared" si="4"/>
        <v>#DIV/0!</v>
      </c>
      <c r="R72" s="215">
        <v>0</v>
      </c>
      <c r="S72" s="215">
        <v>0</v>
      </c>
      <c r="T72" s="194" t="e">
        <f t="shared" si="5"/>
        <v>#DIV/0!</v>
      </c>
      <c r="U72" s="215">
        <v>0</v>
      </c>
      <c r="V72" s="215">
        <v>0</v>
      </c>
      <c r="W72" s="194" t="e">
        <f t="shared" si="6"/>
        <v>#DIV/0!</v>
      </c>
      <c r="X72" s="215">
        <v>0</v>
      </c>
      <c r="Y72" s="215">
        <v>0</v>
      </c>
      <c r="Z72" s="194" t="e">
        <f t="shared" si="7"/>
        <v>#DIV/0!</v>
      </c>
      <c r="AA72" s="215">
        <v>0</v>
      </c>
      <c r="AB72" s="215">
        <v>0</v>
      </c>
      <c r="AC72" s="194" t="e">
        <f t="shared" si="8"/>
        <v>#DIV/0!</v>
      </c>
      <c r="AD72" s="215">
        <v>0</v>
      </c>
      <c r="AE72" s="215">
        <v>0</v>
      </c>
      <c r="AF72" s="194" t="e">
        <f t="shared" si="9"/>
        <v>#DIV/0!</v>
      </c>
      <c r="AG72" s="215">
        <v>0</v>
      </c>
      <c r="AH72" s="215">
        <v>0</v>
      </c>
      <c r="AI72" s="194" t="e">
        <f t="shared" si="10"/>
        <v>#DIV/0!</v>
      </c>
      <c r="AJ72" s="215">
        <v>0</v>
      </c>
      <c r="AK72" s="215">
        <v>0</v>
      </c>
      <c r="AL72" s="194" t="e">
        <f t="shared" si="11"/>
        <v>#DIV/0!</v>
      </c>
    </row>
    <row r="73" spans="1:38" ht="25.5">
      <c r="A73" s="1"/>
      <c r="B73" s="95">
        <f>لیست!D76</f>
        <v>0</v>
      </c>
      <c r="C73" s="215">
        <v>0</v>
      </c>
      <c r="D73" s="215">
        <v>0</v>
      </c>
      <c r="E73" s="194" t="e">
        <f t="shared" si="13"/>
        <v>#DIV/0!</v>
      </c>
      <c r="F73" s="215">
        <v>0</v>
      </c>
      <c r="G73" s="215">
        <v>0</v>
      </c>
      <c r="H73" s="194" t="e">
        <f t="shared" si="1"/>
        <v>#DIV/0!</v>
      </c>
      <c r="I73" s="215">
        <v>0</v>
      </c>
      <c r="J73" s="215">
        <v>0</v>
      </c>
      <c r="K73" s="194" t="e">
        <f t="shared" si="2"/>
        <v>#DIV/0!</v>
      </c>
      <c r="L73" s="215">
        <v>0</v>
      </c>
      <c r="M73" s="215">
        <v>0</v>
      </c>
      <c r="N73" s="194" t="e">
        <f t="shared" si="3"/>
        <v>#DIV/0!</v>
      </c>
      <c r="O73" s="215">
        <v>0</v>
      </c>
      <c r="P73" s="215">
        <v>0</v>
      </c>
      <c r="Q73" s="194" t="e">
        <f t="shared" si="4"/>
        <v>#DIV/0!</v>
      </c>
      <c r="R73" s="215">
        <v>0</v>
      </c>
      <c r="S73" s="215">
        <v>0</v>
      </c>
      <c r="T73" s="194" t="e">
        <f t="shared" si="5"/>
        <v>#DIV/0!</v>
      </c>
      <c r="U73" s="215">
        <v>0</v>
      </c>
      <c r="V73" s="215">
        <v>0</v>
      </c>
      <c r="W73" s="194" t="e">
        <f t="shared" si="6"/>
        <v>#DIV/0!</v>
      </c>
      <c r="X73" s="215">
        <v>0</v>
      </c>
      <c r="Y73" s="215">
        <v>0</v>
      </c>
      <c r="Z73" s="194" t="e">
        <f t="shared" si="7"/>
        <v>#DIV/0!</v>
      </c>
      <c r="AA73" s="215">
        <v>0</v>
      </c>
      <c r="AB73" s="215">
        <v>0</v>
      </c>
      <c r="AC73" s="194" t="e">
        <f t="shared" si="8"/>
        <v>#DIV/0!</v>
      </c>
      <c r="AD73" s="215">
        <v>0</v>
      </c>
      <c r="AE73" s="215">
        <v>0</v>
      </c>
      <c r="AF73" s="194" t="e">
        <f t="shared" si="9"/>
        <v>#DIV/0!</v>
      </c>
      <c r="AG73" s="215">
        <v>0</v>
      </c>
      <c r="AH73" s="215">
        <v>0</v>
      </c>
      <c r="AI73" s="194" t="e">
        <f t="shared" si="10"/>
        <v>#DIV/0!</v>
      </c>
      <c r="AJ73" s="215">
        <v>0</v>
      </c>
      <c r="AK73" s="215">
        <v>0</v>
      </c>
      <c r="AL73" s="194" t="e">
        <f t="shared" si="11"/>
        <v>#DIV/0!</v>
      </c>
    </row>
    <row r="74" spans="1:38" ht="25.5">
      <c r="A74" s="1"/>
      <c r="B74" s="95">
        <f>لیست!D77</f>
        <v>0</v>
      </c>
      <c r="C74" s="215">
        <v>0</v>
      </c>
      <c r="D74" s="215">
        <v>0</v>
      </c>
      <c r="E74" s="194" t="e">
        <f t="shared" si="13"/>
        <v>#DIV/0!</v>
      </c>
      <c r="F74" s="215">
        <v>0</v>
      </c>
      <c r="G74" s="215">
        <v>0</v>
      </c>
      <c r="H74" s="194" t="e">
        <f t="shared" si="1"/>
        <v>#DIV/0!</v>
      </c>
      <c r="I74" s="215">
        <v>0</v>
      </c>
      <c r="J74" s="215">
        <v>0</v>
      </c>
      <c r="K74" s="194" t="e">
        <f t="shared" si="2"/>
        <v>#DIV/0!</v>
      </c>
      <c r="L74" s="215">
        <v>0</v>
      </c>
      <c r="M74" s="215">
        <v>0</v>
      </c>
      <c r="N74" s="194" t="e">
        <f t="shared" si="3"/>
        <v>#DIV/0!</v>
      </c>
      <c r="O74" s="215">
        <v>0</v>
      </c>
      <c r="P74" s="215">
        <v>0</v>
      </c>
      <c r="Q74" s="194" t="e">
        <f t="shared" si="4"/>
        <v>#DIV/0!</v>
      </c>
      <c r="R74" s="215">
        <v>0</v>
      </c>
      <c r="S74" s="215">
        <v>0</v>
      </c>
      <c r="T74" s="194" t="e">
        <f t="shared" si="5"/>
        <v>#DIV/0!</v>
      </c>
      <c r="U74" s="215">
        <v>0</v>
      </c>
      <c r="V74" s="215">
        <v>0</v>
      </c>
      <c r="W74" s="194" t="e">
        <f t="shared" si="6"/>
        <v>#DIV/0!</v>
      </c>
      <c r="X74" s="215">
        <v>0</v>
      </c>
      <c r="Y74" s="215">
        <v>0</v>
      </c>
      <c r="Z74" s="194" t="e">
        <f t="shared" si="7"/>
        <v>#DIV/0!</v>
      </c>
      <c r="AA74" s="215">
        <v>0</v>
      </c>
      <c r="AB74" s="215">
        <v>0</v>
      </c>
      <c r="AC74" s="194" t="e">
        <f t="shared" si="8"/>
        <v>#DIV/0!</v>
      </c>
      <c r="AD74" s="215">
        <v>0</v>
      </c>
      <c r="AE74" s="215">
        <v>0</v>
      </c>
      <c r="AF74" s="194" t="e">
        <f t="shared" si="9"/>
        <v>#DIV/0!</v>
      </c>
      <c r="AG74" s="215">
        <v>0</v>
      </c>
      <c r="AH74" s="215">
        <v>0</v>
      </c>
      <c r="AI74" s="194" t="e">
        <f t="shared" si="10"/>
        <v>#DIV/0!</v>
      </c>
      <c r="AJ74" s="215">
        <v>0</v>
      </c>
      <c r="AK74" s="215">
        <v>0</v>
      </c>
      <c r="AL74" s="194" t="e">
        <f t="shared" si="11"/>
        <v>#DIV/0!</v>
      </c>
    </row>
    <row r="75" spans="1:38" ht="25.5">
      <c r="A75" s="1"/>
      <c r="B75" s="95">
        <f>لیست!D78</f>
        <v>0</v>
      </c>
      <c r="C75" s="215">
        <v>0</v>
      </c>
      <c r="D75" s="215">
        <v>0</v>
      </c>
      <c r="E75" s="194" t="e">
        <f t="shared" si="13"/>
        <v>#DIV/0!</v>
      </c>
      <c r="F75" s="215">
        <v>0</v>
      </c>
      <c r="G75" s="215">
        <v>0</v>
      </c>
      <c r="H75" s="194" t="e">
        <f t="shared" si="1"/>
        <v>#DIV/0!</v>
      </c>
      <c r="I75" s="215">
        <v>0</v>
      </c>
      <c r="J75" s="215">
        <v>0</v>
      </c>
      <c r="K75" s="194" t="e">
        <f t="shared" si="2"/>
        <v>#DIV/0!</v>
      </c>
      <c r="L75" s="215">
        <v>0</v>
      </c>
      <c r="M75" s="215">
        <v>0</v>
      </c>
      <c r="N75" s="194" t="e">
        <f t="shared" si="3"/>
        <v>#DIV/0!</v>
      </c>
      <c r="O75" s="215">
        <v>0</v>
      </c>
      <c r="P75" s="215">
        <v>0</v>
      </c>
      <c r="Q75" s="194" t="e">
        <f t="shared" si="4"/>
        <v>#DIV/0!</v>
      </c>
      <c r="R75" s="215">
        <v>0</v>
      </c>
      <c r="S75" s="215">
        <v>0</v>
      </c>
      <c r="T75" s="194" t="e">
        <f t="shared" si="5"/>
        <v>#DIV/0!</v>
      </c>
      <c r="U75" s="215">
        <v>0</v>
      </c>
      <c r="V75" s="215">
        <v>0</v>
      </c>
      <c r="W75" s="194" t="e">
        <f t="shared" si="6"/>
        <v>#DIV/0!</v>
      </c>
      <c r="X75" s="215">
        <v>0</v>
      </c>
      <c r="Y75" s="215">
        <v>0</v>
      </c>
      <c r="Z75" s="194" t="e">
        <f t="shared" si="7"/>
        <v>#DIV/0!</v>
      </c>
      <c r="AA75" s="215">
        <v>0</v>
      </c>
      <c r="AB75" s="215">
        <v>0</v>
      </c>
      <c r="AC75" s="194" t="e">
        <f t="shared" si="8"/>
        <v>#DIV/0!</v>
      </c>
      <c r="AD75" s="215">
        <v>0</v>
      </c>
      <c r="AE75" s="215">
        <v>0</v>
      </c>
      <c r="AF75" s="194" t="e">
        <f t="shared" si="9"/>
        <v>#DIV/0!</v>
      </c>
      <c r="AG75" s="215">
        <v>0</v>
      </c>
      <c r="AH75" s="215">
        <v>0</v>
      </c>
      <c r="AI75" s="194" t="e">
        <f t="shared" si="10"/>
        <v>#DIV/0!</v>
      </c>
      <c r="AJ75" s="215">
        <v>0</v>
      </c>
      <c r="AK75" s="215">
        <v>0</v>
      </c>
      <c r="AL75" s="194" t="e">
        <f t="shared" si="11"/>
        <v>#DIV/0!</v>
      </c>
    </row>
    <row r="76" spans="1:38" ht="25.5">
      <c r="A76" s="1"/>
      <c r="B76" s="95">
        <f>لیست!D79</f>
        <v>0</v>
      </c>
      <c r="C76" s="215">
        <v>0</v>
      </c>
      <c r="D76" s="215">
        <v>0</v>
      </c>
      <c r="E76" s="194" t="e">
        <f t="shared" si="13"/>
        <v>#DIV/0!</v>
      </c>
      <c r="F76" s="215">
        <v>0</v>
      </c>
      <c r="G76" s="215">
        <v>0</v>
      </c>
      <c r="H76" s="194" t="e">
        <f t="shared" si="1"/>
        <v>#DIV/0!</v>
      </c>
      <c r="I76" s="215">
        <v>0</v>
      </c>
      <c r="J76" s="215">
        <v>0</v>
      </c>
      <c r="K76" s="194" t="e">
        <f t="shared" si="2"/>
        <v>#DIV/0!</v>
      </c>
      <c r="L76" s="215">
        <v>0</v>
      </c>
      <c r="M76" s="215">
        <v>0</v>
      </c>
      <c r="N76" s="194" t="e">
        <f t="shared" si="3"/>
        <v>#DIV/0!</v>
      </c>
      <c r="O76" s="215">
        <v>0</v>
      </c>
      <c r="P76" s="215">
        <v>0</v>
      </c>
      <c r="Q76" s="194" t="e">
        <f t="shared" si="4"/>
        <v>#DIV/0!</v>
      </c>
      <c r="R76" s="215">
        <v>0</v>
      </c>
      <c r="S76" s="215">
        <v>0</v>
      </c>
      <c r="T76" s="194" t="e">
        <f t="shared" si="5"/>
        <v>#DIV/0!</v>
      </c>
      <c r="U76" s="215">
        <v>0</v>
      </c>
      <c r="V76" s="215">
        <v>0</v>
      </c>
      <c r="W76" s="194" t="e">
        <f t="shared" si="6"/>
        <v>#DIV/0!</v>
      </c>
      <c r="X76" s="215">
        <v>0</v>
      </c>
      <c r="Y76" s="215">
        <v>0</v>
      </c>
      <c r="Z76" s="194" t="e">
        <f t="shared" si="7"/>
        <v>#DIV/0!</v>
      </c>
      <c r="AA76" s="215">
        <v>0</v>
      </c>
      <c r="AB76" s="215">
        <v>0</v>
      </c>
      <c r="AC76" s="194" t="e">
        <f t="shared" si="8"/>
        <v>#DIV/0!</v>
      </c>
      <c r="AD76" s="215">
        <v>0</v>
      </c>
      <c r="AE76" s="215">
        <v>0</v>
      </c>
      <c r="AF76" s="194" t="e">
        <f t="shared" si="9"/>
        <v>#DIV/0!</v>
      </c>
      <c r="AG76" s="215">
        <v>0</v>
      </c>
      <c r="AH76" s="215">
        <v>0</v>
      </c>
      <c r="AI76" s="194" t="e">
        <f t="shared" si="10"/>
        <v>#DIV/0!</v>
      </c>
      <c r="AJ76" s="215">
        <v>0</v>
      </c>
      <c r="AK76" s="215">
        <v>0</v>
      </c>
      <c r="AL76" s="194" t="e">
        <f t="shared" si="11"/>
        <v>#DIV/0!</v>
      </c>
    </row>
    <row r="77" spans="1:38" ht="25.5">
      <c r="A77" s="1"/>
      <c r="B77" s="95">
        <f>لیست!D80</f>
        <v>0</v>
      </c>
      <c r="C77" s="215">
        <v>0</v>
      </c>
      <c r="D77" s="215">
        <v>0</v>
      </c>
      <c r="E77" s="194" t="e">
        <f t="shared" si="13"/>
        <v>#DIV/0!</v>
      </c>
      <c r="F77" s="215">
        <v>0</v>
      </c>
      <c r="G77" s="215">
        <v>0</v>
      </c>
      <c r="H77" s="194" t="e">
        <f t="shared" si="1"/>
        <v>#DIV/0!</v>
      </c>
      <c r="I77" s="215">
        <v>0</v>
      </c>
      <c r="J77" s="215">
        <v>0</v>
      </c>
      <c r="K77" s="194" t="e">
        <f t="shared" si="2"/>
        <v>#DIV/0!</v>
      </c>
      <c r="L77" s="215">
        <v>0</v>
      </c>
      <c r="M77" s="215">
        <v>0</v>
      </c>
      <c r="N77" s="194" t="e">
        <f t="shared" si="3"/>
        <v>#DIV/0!</v>
      </c>
      <c r="O77" s="215">
        <v>0</v>
      </c>
      <c r="P77" s="215">
        <v>0</v>
      </c>
      <c r="Q77" s="194" t="e">
        <f t="shared" si="4"/>
        <v>#DIV/0!</v>
      </c>
      <c r="R77" s="215">
        <v>0</v>
      </c>
      <c r="S77" s="215">
        <v>0</v>
      </c>
      <c r="T77" s="194" t="e">
        <f t="shared" si="5"/>
        <v>#DIV/0!</v>
      </c>
      <c r="U77" s="215">
        <v>0</v>
      </c>
      <c r="V77" s="215">
        <v>0</v>
      </c>
      <c r="W77" s="194" t="e">
        <f t="shared" si="6"/>
        <v>#DIV/0!</v>
      </c>
      <c r="X77" s="215">
        <v>0</v>
      </c>
      <c r="Y77" s="215">
        <v>0</v>
      </c>
      <c r="Z77" s="194" t="e">
        <f t="shared" si="7"/>
        <v>#DIV/0!</v>
      </c>
      <c r="AA77" s="215">
        <v>0</v>
      </c>
      <c r="AB77" s="215">
        <v>0</v>
      </c>
      <c r="AC77" s="194" t="e">
        <f t="shared" si="8"/>
        <v>#DIV/0!</v>
      </c>
      <c r="AD77" s="215">
        <v>0</v>
      </c>
      <c r="AE77" s="215">
        <v>0</v>
      </c>
      <c r="AF77" s="194" t="e">
        <f t="shared" si="9"/>
        <v>#DIV/0!</v>
      </c>
      <c r="AG77" s="215">
        <v>0</v>
      </c>
      <c r="AH77" s="215">
        <v>0</v>
      </c>
      <c r="AI77" s="194" t="e">
        <f t="shared" si="10"/>
        <v>#DIV/0!</v>
      </c>
      <c r="AJ77" s="215">
        <v>0</v>
      </c>
      <c r="AK77" s="215">
        <v>0</v>
      </c>
      <c r="AL77" s="194" t="e">
        <f t="shared" si="11"/>
        <v>#DIV/0!</v>
      </c>
    </row>
    <row r="78" spans="1:38" ht="25.5">
      <c r="A78" s="1"/>
      <c r="B78" s="95">
        <f>لیست!D81</f>
        <v>0</v>
      </c>
      <c r="C78" s="215">
        <v>0</v>
      </c>
      <c r="D78" s="215">
        <v>0</v>
      </c>
      <c r="E78" s="194" t="e">
        <f t="shared" si="13"/>
        <v>#DIV/0!</v>
      </c>
      <c r="F78" s="215">
        <v>0</v>
      </c>
      <c r="G78" s="215">
        <v>0</v>
      </c>
      <c r="H78" s="194" t="e">
        <f t="shared" si="1"/>
        <v>#DIV/0!</v>
      </c>
      <c r="I78" s="215">
        <v>0</v>
      </c>
      <c r="J78" s="215">
        <v>0</v>
      </c>
      <c r="K78" s="194" t="e">
        <f t="shared" si="2"/>
        <v>#DIV/0!</v>
      </c>
      <c r="L78" s="215">
        <v>0</v>
      </c>
      <c r="M78" s="215">
        <v>0</v>
      </c>
      <c r="N78" s="194" t="e">
        <f t="shared" si="3"/>
        <v>#DIV/0!</v>
      </c>
      <c r="O78" s="215">
        <v>0</v>
      </c>
      <c r="P78" s="215">
        <v>0</v>
      </c>
      <c r="Q78" s="194" t="e">
        <f t="shared" si="4"/>
        <v>#DIV/0!</v>
      </c>
      <c r="R78" s="215">
        <v>0</v>
      </c>
      <c r="S78" s="215">
        <v>0</v>
      </c>
      <c r="T78" s="194" t="e">
        <f t="shared" si="5"/>
        <v>#DIV/0!</v>
      </c>
      <c r="U78" s="215">
        <v>0</v>
      </c>
      <c r="V78" s="215">
        <v>0</v>
      </c>
      <c r="W78" s="194" t="e">
        <f t="shared" si="6"/>
        <v>#DIV/0!</v>
      </c>
      <c r="X78" s="215">
        <v>0</v>
      </c>
      <c r="Y78" s="215">
        <v>0</v>
      </c>
      <c r="Z78" s="194" t="e">
        <f t="shared" si="7"/>
        <v>#DIV/0!</v>
      </c>
      <c r="AA78" s="215">
        <v>0</v>
      </c>
      <c r="AB78" s="215">
        <v>0</v>
      </c>
      <c r="AC78" s="194" t="e">
        <f t="shared" si="8"/>
        <v>#DIV/0!</v>
      </c>
      <c r="AD78" s="215">
        <v>0</v>
      </c>
      <c r="AE78" s="215">
        <v>0</v>
      </c>
      <c r="AF78" s="194" t="e">
        <f t="shared" si="9"/>
        <v>#DIV/0!</v>
      </c>
      <c r="AG78" s="215">
        <v>0</v>
      </c>
      <c r="AH78" s="215">
        <v>0</v>
      </c>
      <c r="AI78" s="194" t="e">
        <f t="shared" si="10"/>
        <v>#DIV/0!</v>
      </c>
      <c r="AJ78" s="215">
        <v>0</v>
      </c>
      <c r="AK78" s="215">
        <v>0</v>
      </c>
      <c r="AL78" s="194" t="e">
        <f t="shared" si="11"/>
        <v>#DIV/0!</v>
      </c>
    </row>
    <row r="79" spans="1:38" ht="25.5">
      <c r="A79" s="1"/>
      <c r="B79" s="95">
        <f>لیست!D82</f>
        <v>0</v>
      </c>
      <c r="C79" s="215">
        <v>0</v>
      </c>
      <c r="D79" s="215">
        <v>0</v>
      </c>
      <c r="E79" s="194" t="e">
        <f t="shared" si="13"/>
        <v>#DIV/0!</v>
      </c>
      <c r="F79" s="215">
        <v>0</v>
      </c>
      <c r="G79" s="215">
        <v>0</v>
      </c>
      <c r="H79" s="194" t="e">
        <f t="shared" si="1"/>
        <v>#DIV/0!</v>
      </c>
      <c r="I79" s="215">
        <v>0</v>
      </c>
      <c r="J79" s="215">
        <v>0</v>
      </c>
      <c r="K79" s="194" t="e">
        <f t="shared" si="2"/>
        <v>#DIV/0!</v>
      </c>
      <c r="L79" s="215">
        <v>0</v>
      </c>
      <c r="M79" s="215">
        <v>0</v>
      </c>
      <c r="N79" s="194" t="e">
        <f t="shared" si="3"/>
        <v>#DIV/0!</v>
      </c>
      <c r="O79" s="215">
        <v>0</v>
      </c>
      <c r="P79" s="215">
        <v>0</v>
      </c>
      <c r="Q79" s="194" t="e">
        <f t="shared" si="4"/>
        <v>#DIV/0!</v>
      </c>
      <c r="R79" s="215">
        <v>0</v>
      </c>
      <c r="S79" s="215">
        <v>0</v>
      </c>
      <c r="T79" s="194" t="e">
        <f t="shared" si="5"/>
        <v>#DIV/0!</v>
      </c>
      <c r="U79" s="215">
        <v>0</v>
      </c>
      <c r="V79" s="215">
        <v>0</v>
      </c>
      <c r="W79" s="194" t="e">
        <f t="shared" si="6"/>
        <v>#DIV/0!</v>
      </c>
      <c r="X79" s="215">
        <v>0</v>
      </c>
      <c r="Y79" s="215">
        <v>0</v>
      </c>
      <c r="Z79" s="194" t="e">
        <f t="shared" si="7"/>
        <v>#DIV/0!</v>
      </c>
      <c r="AA79" s="215">
        <v>0</v>
      </c>
      <c r="AB79" s="215">
        <v>0</v>
      </c>
      <c r="AC79" s="194" t="e">
        <f t="shared" si="8"/>
        <v>#DIV/0!</v>
      </c>
      <c r="AD79" s="215">
        <v>0</v>
      </c>
      <c r="AE79" s="215">
        <v>0</v>
      </c>
      <c r="AF79" s="194" t="e">
        <f t="shared" si="9"/>
        <v>#DIV/0!</v>
      </c>
      <c r="AG79" s="215">
        <v>0</v>
      </c>
      <c r="AH79" s="215">
        <v>0</v>
      </c>
      <c r="AI79" s="194" t="e">
        <f t="shared" si="10"/>
        <v>#DIV/0!</v>
      </c>
      <c r="AJ79" s="215">
        <v>0</v>
      </c>
      <c r="AK79" s="215">
        <v>0</v>
      </c>
      <c r="AL79" s="194" t="e">
        <f t="shared" si="11"/>
        <v>#DIV/0!</v>
      </c>
    </row>
    <row r="80" spans="1:38" ht="25.5">
      <c r="A80" s="1"/>
      <c r="B80" s="95">
        <f>لیست!D83</f>
        <v>0</v>
      </c>
      <c r="C80" s="215">
        <v>0</v>
      </c>
      <c r="D80" s="215">
        <v>0</v>
      </c>
      <c r="E80" s="194" t="e">
        <f t="shared" si="13"/>
        <v>#DIV/0!</v>
      </c>
      <c r="F80" s="215">
        <v>0</v>
      </c>
      <c r="G80" s="215">
        <v>0</v>
      </c>
      <c r="H80" s="194" t="e">
        <f t="shared" si="1"/>
        <v>#DIV/0!</v>
      </c>
      <c r="I80" s="215">
        <v>0</v>
      </c>
      <c r="J80" s="215">
        <v>0</v>
      </c>
      <c r="K80" s="194" t="e">
        <f t="shared" si="2"/>
        <v>#DIV/0!</v>
      </c>
      <c r="L80" s="215">
        <v>0</v>
      </c>
      <c r="M80" s="215">
        <v>0</v>
      </c>
      <c r="N80" s="194" t="e">
        <f t="shared" si="3"/>
        <v>#DIV/0!</v>
      </c>
      <c r="O80" s="215">
        <v>0</v>
      </c>
      <c r="P80" s="215">
        <v>0</v>
      </c>
      <c r="Q80" s="194" t="e">
        <f t="shared" si="4"/>
        <v>#DIV/0!</v>
      </c>
      <c r="R80" s="215">
        <v>0</v>
      </c>
      <c r="S80" s="215">
        <v>0</v>
      </c>
      <c r="T80" s="194" t="e">
        <f t="shared" si="5"/>
        <v>#DIV/0!</v>
      </c>
      <c r="U80" s="215">
        <v>0</v>
      </c>
      <c r="V80" s="215">
        <v>0</v>
      </c>
      <c r="W80" s="194" t="e">
        <f t="shared" si="6"/>
        <v>#DIV/0!</v>
      </c>
      <c r="X80" s="215">
        <v>0</v>
      </c>
      <c r="Y80" s="215">
        <v>0</v>
      </c>
      <c r="Z80" s="194" t="e">
        <f t="shared" si="7"/>
        <v>#DIV/0!</v>
      </c>
      <c r="AA80" s="215">
        <v>0</v>
      </c>
      <c r="AB80" s="215">
        <v>0</v>
      </c>
      <c r="AC80" s="194" t="e">
        <f t="shared" si="8"/>
        <v>#DIV/0!</v>
      </c>
      <c r="AD80" s="215">
        <v>0</v>
      </c>
      <c r="AE80" s="215">
        <v>0</v>
      </c>
      <c r="AF80" s="194" t="e">
        <f t="shared" si="9"/>
        <v>#DIV/0!</v>
      </c>
      <c r="AG80" s="215">
        <v>0</v>
      </c>
      <c r="AH80" s="215">
        <v>0</v>
      </c>
      <c r="AI80" s="194" t="e">
        <f t="shared" si="10"/>
        <v>#DIV/0!</v>
      </c>
      <c r="AJ80" s="215">
        <v>0</v>
      </c>
      <c r="AK80" s="215">
        <v>0</v>
      </c>
      <c r="AL80" s="194" t="e">
        <f t="shared" si="11"/>
        <v>#DIV/0!</v>
      </c>
    </row>
    <row r="81" spans="1:38" ht="25.5">
      <c r="A81" s="1"/>
      <c r="B81" s="95">
        <f>لیست!D84</f>
        <v>0</v>
      </c>
      <c r="C81" s="215">
        <v>0</v>
      </c>
      <c r="D81" s="215">
        <v>0</v>
      </c>
      <c r="E81" s="194" t="e">
        <f t="shared" si="13"/>
        <v>#DIV/0!</v>
      </c>
      <c r="F81" s="215">
        <v>0</v>
      </c>
      <c r="G81" s="215">
        <v>0</v>
      </c>
      <c r="H81" s="194" t="e">
        <f t="shared" si="1"/>
        <v>#DIV/0!</v>
      </c>
      <c r="I81" s="215">
        <v>0</v>
      </c>
      <c r="J81" s="215">
        <v>0</v>
      </c>
      <c r="K81" s="194" t="e">
        <f t="shared" si="2"/>
        <v>#DIV/0!</v>
      </c>
      <c r="L81" s="215">
        <v>0</v>
      </c>
      <c r="M81" s="215">
        <v>0</v>
      </c>
      <c r="N81" s="194" t="e">
        <f t="shared" si="3"/>
        <v>#DIV/0!</v>
      </c>
      <c r="O81" s="215">
        <v>0</v>
      </c>
      <c r="P81" s="215">
        <v>0</v>
      </c>
      <c r="Q81" s="194" t="e">
        <f t="shared" si="4"/>
        <v>#DIV/0!</v>
      </c>
      <c r="R81" s="215">
        <v>0</v>
      </c>
      <c r="S81" s="215">
        <v>0</v>
      </c>
      <c r="T81" s="194" t="e">
        <f t="shared" si="5"/>
        <v>#DIV/0!</v>
      </c>
      <c r="U81" s="215">
        <v>0</v>
      </c>
      <c r="V81" s="215">
        <v>0</v>
      </c>
      <c r="W81" s="194" t="e">
        <f t="shared" si="6"/>
        <v>#DIV/0!</v>
      </c>
      <c r="X81" s="215">
        <v>0</v>
      </c>
      <c r="Y81" s="215">
        <v>0</v>
      </c>
      <c r="Z81" s="194" t="e">
        <f t="shared" si="7"/>
        <v>#DIV/0!</v>
      </c>
      <c r="AA81" s="215">
        <v>0</v>
      </c>
      <c r="AB81" s="215">
        <v>0</v>
      </c>
      <c r="AC81" s="194" t="e">
        <f t="shared" si="8"/>
        <v>#DIV/0!</v>
      </c>
      <c r="AD81" s="215">
        <v>0</v>
      </c>
      <c r="AE81" s="215">
        <v>0</v>
      </c>
      <c r="AF81" s="194" t="e">
        <f t="shared" si="9"/>
        <v>#DIV/0!</v>
      </c>
      <c r="AG81" s="215">
        <v>0</v>
      </c>
      <c r="AH81" s="215">
        <v>0</v>
      </c>
      <c r="AI81" s="194" t="e">
        <f t="shared" si="10"/>
        <v>#DIV/0!</v>
      </c>
      <c r="AJ81" s="215">
        <v>0</v>
      </c>
      <c r="AK81" s="215">
        <v>0</v>
      </c>
      <c r="AL81" s="194" t="e">
        <f t="shared" si="11"/>
        <v>#DIV/0!</v>
      </c>
    </row>
    <row r="82" spans="1:38" ht="25.5">
      <c r="A82" s="1"/>
      <c r="B82" s="95">
        <f>لیست!D85</f>
        <v>0</v>
      </c>
      <c r="C82" s="215">
        <v>0</v>
      </c>
      <c r="D82" s="215">
        <v>0</v>
      </c>
      <c r="E82" s="194" t="e">
        <f t="shared" si="13"/>
        <v>#DIV/0!</v>
      </c>
      <c r="F82" s="215">
        <v>0</v>
      </c>
      <c r="G82" s="215">
        <v>0</v>
      </c>
      <c r="H82" s="194" t="e">
        <f t="shared" si="1"/>
        <v>#DIV/0!</v>
      </c>
      <c r="I82" s="215">
        <v>0</v>
      </c>
      <c r="J82" s="215">
        <v>0</v>
      </c>
      <c r="K82" s="194" t="e">
        <f t="shared" si="2"/>
        <v>#DIV/0!</v>
      </c>
      <c r="L82" s="215">
        <v>0</v>
      </c>
      <c r="M82" s="215">
        <v>0</v>
      </c>
      <c r="N82" s="194" t="e">
        <f t="shared" si="3"/>
        <v>#DIV/0!</v>
      </c>
      <c r="O82" s="215">
        <v>0</v>
      </c>
      <c r="P82" s="215">
        <v>0</v>
      </c>
      <c r="Q82" s="194" t="e">
        <f t="shared" si="4"/>
        <v>#DIV/0!</v>
      </c>
      <c r="R82" s="215">
        <v>0</v>
      </c>
      <c r="S82" s="215">
        <v>0</v>
      </c>
      <c r="T82" s="194" t="e">
        <f t="shared" si="5"/>
        <v>#DIV/0!</v>
      </c>
      <c r="U82" s="215">
        <v>0</v>
      </c>
      <c r="V82" s="215">
        <v>0</v>
      </c>
      <c r="W82" s="194" t="e">
        <f t="shared" si="6"/>
        <v>#DIV/0!</v>
      </c>
      <c r="X82" s="215">
        <v>0</v>
      </c>
      <c r="Y82" s="215">
        <v>0</v>
      </c>
      <c r="Z82" s="194" t="e">
        <f t="shared" si="7"/>
        <v>#DIV/0!</v>
      </c>
      <c r="AA82" s="215">
        <v>0</v>
      </c>
      <c r="AB82" s="215">
        <v>0</v>
      </c>
      <c r="AC82" s="194" t="e">
        <f t="shared" si="8"/>
        <v>#DIV/0!</v>
      </c>
      <c r="AD82" s="215">
        <v>0</v>
      </c>
      <c r="AE82" s="215">
        <v>0</v>
      </c>
      <c r="AF82" s="194" t="e">
        <f t="shared" si="9"/>
        <v>#DIV/0!</v>
      </c>
      <c r="AG82" s="215">
        <v>0</v>
      </c>
      <c r="AH82" s="215">
        <v>0</v>
      </c>
      <c r="AI82" s="194" t="e">
        <f t="shared" si="10"/>
        <v>#DIV/0!</v>
      </c>
      <c r="AJ82" s="215">
        <v>0</v>
      </c>
      <c r="AK82" s="215">
        <v>0</v>
      </c>
      <c r="AL82" s="194" t="e">
        <f t="shared" si="11"/>
        <v>#DIV/0!</v>
      </c>
    </row>
    <row r="83" spans="1:38" ht="25.5">
      <c r="A83" s="1"/>
      <c r="B83" s="95">
        <f>لیست!D86</f>
        <v>0</v>
      </c>
      <c r="C83" s="215">
        <v>0</v>
      </c>
      <c r="D83" s="215">
        <v>0</v>
      </c>
      <c r="E83" s="194" t="e">
        <f t="shared" si="13"/>
        <v>#DIV/0!</v>
      </c>
      <c r="F83" s="215">
        <v>0</v>
      </c>
      <c r="G83" s="215">
        <v>0</v>
      </c>
      <c r="H83" s="194" t="e">
        <f t="shared" si="1"/>
        <v>#DIV/0!</v>
      </c>
      <c r="I83" s="215">
        <v>0</v>
      </c>
      <c r="J83" s="215">
        <v>0</v>
      </c>
      <c r="K83" s="194" t="e">
        <f t="shared" si="2"/>
        <v>#DIV/0!</v>
      </c>
      <c r="L83" s="215">
        <v>0</v>
      </c>
      <c r="M83" s="215">
        <v>0</v>
      </c>
      <c r="N83" s="194" t="e">
        <f t="shared" si="3"/>
        <v>#DIV/0!</v>
      </c>
      <c r="O83" s="215">
        <v>0</v>
      </c>
      <c r="P83" s="215">
        <v>0</v>
      </c>
      <c r="Q83" s="194" t="e">
        <f t="shared" si="4"/>
        <v>#DIV/0!</v>
      </c>
      <c r="R83" s="215">
        <v>0</v>
      </c>
      <c r="S83" s="215">
        <v>0</v>
      </c>
      <c r="T83" s="194" t="e">
        <f t="shared" si="5"/>
        <v>#DIV/0!</v>
      </c>
      <c r="U83" s="215">
        <v>0</v>
      </c>
      <c r="V83" s="215">
        <v>0</v>
      </c>
      <c r="W83" s="194" t="e">
        <f t="shared" si="6"/>
        <v>#DIV/0!</v>
      </c>
      <c r="X83" s="215">
        <v>0</v>
      </c>
      <c r="Y83" s="215">
        <v>0</v>
      </c>
      <c r="Z83" s="194" t="e">
        <f t="shared" si="7"/>
        <v>#DIV/0!</v>
      </c>
      <c r="AA83" s="215">
        <v>0</v>
      </c>
      <c r="AB83" s="215">
        <v>0</v>
      </c>
      <c r="AC83" s="194" t="e">
        <f t="shared" si="8"/>
        <v>#DIV/0!</v>
      </c>
      <c r="AD83" s="215">
        <v>0</v>
      </c>
      <c r="AE83" s="215">
        <v>0</v>
      </c>
      <c r="AF83" s="194" t="e">
        <f t="shared" si="9"/>
        <v>#DIV/0!</v>
      </c>
      <c r="AG83" s="215">
        <v>0</v>
      </c>
      <c r="AH83" s="215">
        <v>0</v>
      </c>
      <c r="AI83" s="194" t="e">
        <f t="shared" si="10"/>
        <v>#DIV/0!</v>
      </c>
      <c r="AJ83" s="215">
        <v>0</v>
      </c>
      <c r="AK83" s="215">
        <v>0</v>
      </c>
      <c r="AL83" s="194" t="e">
        <f t="shared" si="11"/>
        <v>#DIV/0!</v>
      </c>
    </row>
    <row r="84" spans="1:38" ht="25.5">
      <c r="A84" s="1"/>
      <c r="B84" s="95">
        <f>لیست!D87</f>
        <v>0</v>
      </c>
      <c r="C84" s="215">
        <v>0</v>
      </c>
      <c r="D84" s="215">
        <v>0</v>
      </c>
      <c r="E84" s="194" t="e">
        <f t="shared" si="13"/>
        <v>#DIV/0!</v>
      </c>
      <c r="F84" s="215">
        <v>0</v>
      </c>
      <c r="G84" s="215">
        <v>0</v>
      </c>
      <c r="H84" s="194" t="e">
        <f t="shared" si="1"/>
        <v>#DIV/0!</v>
      </c>
      <c r="I84" s="215">
        <v>0</v>
      </c>
      <c r="J84" s="215">
        <v>0</v>
      </c>
      <c r="K84" s="194" t="e">
        <f t="shared" si="2"/>
        <v>#DIV/0!</v>
      </c>
      <c r="L84" s="215">
        <v>0</v>
      </c>
      <c r="M84" s="215">
        <v>0</v>
      </c>
      <c r="N84" s="194" t="e">
        <f t="shared" si="3"/>
        <v>#DIV/0!</v>
      </c>
      <c r="O84" s="215">
        <v>0</v>
      </c>
      <c r="P84" s="215">
        <v>0</v>
      </c>
      <c r="Q84" s="194" t="e">
        <f t="shared" si="4"/>
        <v>#DIV/0!</v>
      </c>
      <c r="R84" s="215">
        <v>0</v>
      </c>
      <c r="S84" s="215">
        <v>0</v>
      </c>
      <c r="T84" s="194" t="e">
        <f t="shared" si="5"/>
        <v>#DIV/0!</v>
      </c>
      <c r="U84" s="215">
        <v>0</v>
      </c>
      <c r="V84" s="215">
        <v>0</v>
      </c>
      <c r="W84" s="194" t="e">
        <f t="shared" si="6"/>
        <v>#DIV/0!</v>
      </c>
      <c r="X84" s="215">
        <v>0</v>
      </c>
      <c r="Y84" s="215">
        <v>0</v>
      </c>
      <c r="Z84" s="194" t="e">
        <f t="shared" si="7"/>
        <v>#DIV/0!</v>
      </c>
      <c r="AA84" s="215">
        <v>0</v>
      </c>
      <c r="AB84" s="215">
        <v>0</v>
      </c>
      <c r="AC84" s="194" t="e">
        <f t="shared" si="8"/>
        <v>#DIV/0!</v>
      </c>
      <c r="AD84" s="215">
        <v>0</v>
      </c>
      <c r="AE84" s="215">
        <v>0</v>
      </c>
      <c r="AF84" s="194" t="e">
        <f t="shared" si="9"/>
        <v>#DIV/0!</v>
      </c>
      <c r="AG84" s="215">
        <v>0</v>
      </c>
      <c r="AH84" s="215">
        <v>0</v>
      </c>
      <c r="AI84" s="194" t="e">
        <f t="shared" si="10"/>
        <v>#DIV/0!</v>
      </c>
      <c r="AJ84" s="215">
        <v>0</v>
      </c>
      <c r="AK84" s="215">
        <v>0</v>
      </c>
      <c r="AL84" s="194" t="e">
        <f t="shared" si="11"/>
        <v>#DIV/0!</v>
      </c>
    </row>
    <row r="85" spans="1:38" ht="25.5">
      <c r="A85" s="1"/>
      <c r="B85" s="95">
        <f>لیست!D88</f>
        <v>0</v>
      </c>
      <c r="C85" s="215">
        <v>0</v>
      </c>
      <c r="D85" s="215">
        <v>0</v>
      </c>
      <c r="E85" s="194" t="e">
        <f t="shared" si="13"/>
        <v>#DIV/0!</v>
      </c>
      <c r="F85" s="215">
        <v>0</v>
      </c>
      <c r="G85" s="215">
        <v>0</v>
      </c>
      <c r="H85" s="194" t="e">
        <f t="shared" si="1"/>
        <v>#DIV/0!</v>
      </c>
      <c r="I85" s="215">
        <v>0</v>
      </c>
      <c r="J85" s="215">
        <v>0</v>
      </c>
      <c r="K85" s="194" t="e">
        <f t="shared" si="2"/>
        <v>#DIV/0!</v>
      </c>
      <c r="L85" s="215">
        <v>0</v>
      </c>
      <c r="M85" s="215">
        <v>0</v>
      </c>
      <c r="N85" s="194" t="e">
        <f t="shared" si="3"/>
        <v>#DIV/0!</v>
      </c>
      <c r="O85" s="215">
        <v>0</v>
      </c>
      <c r="P85" s="215">
        <v>0</v>
      </c>
      <c r="Q85" s="194" t="e">
        <f t="shared" si="4"/>
        <v>#DIV/0!</v>
      </c>
      <c r="R85" s="215">
        <v>0</v>
      </c>
      <c r="S85" s="215">
        <v>0</v>
      </c>
      <c r="T85" s="194" t="e">
        <f t="shared" si="5"/>
        <v>#DIV/0!</v>
      </c>
      <c r="U85" s="215">
        <v>0</v>
      </c>
      <c r="V85" s="215">
        <v>0</v>
      </c>
      <c r="W85" s="194" t="e">
        <f t="shared" si="6"/>
        <v>#DIV/0!</v>
      </c>
      <c r="X85" s="215">
        <v>0</v>
      </c>
      <c r="Y85" s="215">
        <v>0</v>
      </c>
      <c r="Z85" s="194" t="e">
        <f t="shared" si="7"/>
        <v>#DIV/0!</v>
      </c>
      <c r="AA85" s="215">
        <v>0</v>
      </c>
      <c r="AB85" s="215">
        <v>0</v>
      </c>
      <c r="AC85" s="194" t="e">
        <f t="shared" si="8"/>
        <v>#DIV/0!</v>
      </c>
      <c r="AD85" s="215">
        <v>0</v>
      </c>
      <c r="AE85" s="215">
        <v>0</v>
      </c>
      <c r="AF85" s="194" t="e">
        <f t="shared" si="9"/>
        <v>#DIV/0!</v>
      </c>
      <c r="AG85" s="215">
        <v>0</v>
      </c>
      <c r="AH85" s="215">
        <v>0</v>
      </c>
      <c r="AI85" s="194" t="e">
        <f t="shared" si="10"/>
        <v>#DIV/0!</v>
      </c>
      <c r="AJ85" s="215">
        <v>0</v>
      </c>
      <c r="AK85" s="215">
        <v>0</v>
      </c>
      <c r="AL85" s="194" t="e">
        <f t="shared" si="11"/>
        <v>#DIV/0!</v>
      </c>
    </row>
    <row r="86" spans="1:38" ht="25.5">
      <c r="A86" s="1"/>
      <c r="B86" s="95">
        <f>لیست!D89</f>
        <v>0</v>
      </c>
      <c r="C86" s="215">
        <v>0</v>
      </c>
      <c r="D86" s="215">
        <v>0</v>
      </c>
      <c r="E86" s="194" t="e">
        <f t="shared" si="0"/>
        <v>#DIV/0!</v>
      </c>
      <c r="F86" s="215">
        <v>0</v>
      </c>
      <c r="G86" s="215">
        <v>0</v>
      </c>
      <c r="H86" s="194" t="e">
        <f t="shared" si="1"/>
        <v>#DIV/0!</v>
      </c>
      <c r="I86" s="215">
        <v>0</v>
      </c>
      <c r="J86" s="215">
        <v>0</v>
      </c>
      <c r="K86" s="194" t="e">
        <f t="shared" si="2"/>
        <v>#DIV/0!</v>
      </c>
      <c r="L86" s="215">
        <v>0</v>
      </c>
      <c r="M86" s="215">
        <v>0</v>
      </c>
      <c r="N86" s="194" t="e">
        <f t="shared" si="3"/>
        <v>#DIV/0!</v>
      </c>
      <c r="O86" s="215">
        <v>0</v>
      </c>
      <c r="P86" s="215">
        <v>0</v>
      </c>
      <c r="Q86" s="194" t="e">
        <f t="shared" si="4"/>
        <v>#DIV/0!</v>
      </c>
      <c r="R86" s="215">
        <v>0</v>
      </c>
      <c r="S86" s="215">
        <v>0</v>
      </c>
      <c r="T86" s="194" t="e">
        <f t="shared" si="5"/>
        <v>#DIV/0!</v>
      </c>
      <c r="U86" s="215">
        <v>0</v>
      </c>
      <c r="V86" s="215">
        <v>0</v>
      </c>
      <c r="W86" s="194" t="e">
        <f t="shared" si="6"/>
        <v>#DIV/0!</v>
      </c>
      <c r="X86" s="215">
        <v>0</v>
      </c>
      <c r="Y86" s="215">
        <v>0</v>
      </c>
      <c r="Z86" s="194" t="e">
        <f t="shared" si="7"/>
        <v>#DIV/0!</v>
      </c>
      <c r="AA86" s="215">
        <v>0</v>
      </c>
      <c r="AB86" s="215">
        <v>0</v>
      </c>
      <c r="AC86" s="194" t="e">
        <f t="shared" si="8"/>
        <v>#DIV/0!</v>
      </c>
      <c r="AD86" s="215">
        <v>0</v>
      </c>
      <c r="AE86" s="215">
        <v>0</v>
      </c>
      <c r="AF86" s="194" t="e">
        <f t="shared" si="9"/>
        <v>#DIV/0!</v>
      </c>
      <c r="AG86" s="215">
        <v>0</v>
      </c>
      <c r="AH86" s="215">
        <v>0</v>
      </c>
      <c r="AI86" s="194" t="e">
        <f t="shared" si="10"/>
        <v>#DIV/0!</v>
      </c>
      <c r="AJ86" s="215">
        <v>0</v>
      </c>
      <c r="AK86" s="215">
        <v>0</v>
      </c>
      <c r="AL86" s="194" t="e">
        <f t="shared" si="11"/>
        <v>#DIV/0!</v>
      </c>
    </row>
    <row r="87" spans="1:38" ht="25.5">
      <c r="A87" s="1"/>
      <c r="B87" s="95">
        <f>لیست!D90</f>
        <v>0</v>
      </c>
      <c r="C87" s="215">
        <v>0</v>
      </c>
      <c r="D87" s="215">
        <v>0</v>
      </c>
      <c r="E87" s="194" t="e">
        <f t="shared" si="0"/>
        <v>#DIV/0!</v>
      </c>
      <c r="F87" s="215">
        <v>0</v>
      </c>
      <c r="G87" s="215">
        <v>0</v>
      </c>
      <c r="H87" s="194" t="e">
        <f t="shared" si="1"/>
        <v>#DIV/0!</v>
      </c>
      <c r="I87" s="215">
        <v>0</v>
      </c>
      <c r="J87" s="215">
        <v>0</v>
      </c>
      <c r="K87" s="194" t="e">
        <f t="shared" si="2"/>
        <v>#DIV/0!</v>
      </c>
      <c r="L87" s="215">
        <v>0</v>
      </c>
      <c r="M87" s="215">
        <v>0</v>
      </c>
      <c r="N87" s="194" t="e">
        <f t="shared" si="3"/>
        <v>#DIV/0!</v>
      </c>
      <c r="O87" s="215">
        <v>0</v>
      </c>
      <c r="P87" s="215">
        <v>0</v>
      </c>
      <c r="Q87" s="194" t="e">
        <f t="shared" si="4"/>
        <v>#DIV/0!</v>
      </c>
      <c r="R87" s="215">
        <v>0</v>
      </c>
      <c r="S87" s="215">
        <v>0</v>
      </c>
      <c r="T87" s="194" t="e">
        <f t="shared" si="5"/>
        <v>#DIV/0!</v>
      </c>
      <c r="U87" s="215">
        <v>0</v>
      </c>
      <c r="V87" s="215">
        <v>0</v>
      </c>
      <c r="W87" s="194" t="e">
        <f t="shared" si="6"/>
        <v>#DIV/0!</v>
      </c>
      <c r="X87" s="215">
        <v>0</v>
      </c>
      <c r="Y87" s="215">
        <v>0</v>
      </c>
      <c r="Z87" s="194" t="e">
        <f t="shared" si="7"/>
        <v>#DIV/0!</v>
      </c>
      <c r="AA87" s="215">
        <v>0</v>
      </c>
      <c r="AB87" s="215">
        <v>0</v>
      </c>
      <c r="AC87" s="194" t="e">
        <f t="shared" si="8"/>
        <v>#DIV/0!</v>
      </c>
      <c r="AD87" s="215">
        <v>0</v>
      </c>
      <c r="AE87" s="215">
        <v>0</v>
      </c>
      <c r="AF87" s="194" t="e">
        <f t="shared" si="9"/>
        <v>#DIV/0!</v>
      </c>
      <c r="AG87" s="215">
        <v>0</v>
      </c>
      <c r="AH87" s="215">
        <v>0</v>
      </c>
      <c r="AI87" s="194" t="e">
        <f t="shared" si="10"/>
        <v>#DIV/0!</v>
      </c>
      <c r="AJ87" s="215">
        <v>0</v>
      </c>
      <c r="AK87" s="215">
        <v>0</v>
      </c>
      <c r="AL87" s="194" t="e">
        <f t="shared" si="11"/>
        <v>#DIV/0!</v>
      </c>
    </row>
    <row r="88" spans="1:38" ht="25.5">
      <c r="A88" s="1"/>
      <c r="B88" s="95">
        <f>لیست!D91</f>
        <v>0</v>
      </c>
      <c r="C88" s="215">
        <v>0</v>
      </c>
      <c r="D88" s="215">
        <v>0</v>
      </c>
      <c r="E88" s="194" t="e">
        <f t="shared" si="0"/>
        <v>#DIV/0!</v>
      </c>
      <c r="F88" s="215">
        <v>0</v>
      </c>
      <c r="G88" s="215">
        <v>0</v>
      </c>
      <c r="H88" s="194" t="e">
        <f t="shared" si="1"/>
        <v>#DIV/0!</v>
      </c>
      <c r="I88" s="215">
        <v>0</v>
      </c>
      <c r="J88" s="215">
        <v>0</v>
      </c>
      <c r="K88" s="194" t="e">
        <f t="shared" si="2"/>
        <v>#DIV/0!</v>
      </c>
      <c r="L88" s="215">
        <v>0</v>
      </c>
      <c r="M88" s="215">
        <v>0</v>
      </c>
      <c r="N88" s="194" t="e">
        <f t="shared" si="3"/>
        <v>#DIV/0!</v>
      </c>
      <c r="O88" s="215">
        <v>0</v>
      </c>
      <c r="P88" s="215">
        <v>0</v>
      </c>
      <c r="Q88" s="194" t="e">
        <f t="shared" si="4"/>
        <v>#DIV/0!</v>
      </c>
      <c r="R88" s="215">
        <v>0</v>
      </c>
      <c r="S88" s="215">
        <v>0</v>
      </c>
      <c r="T88" s="194" t="e">
        <f t="shared" si="5"/>
        <v>#DIV/0!</v>
      </c>
      <c r="U88" s="215">
        <v>0</v>
      </c>
      <c r="V88" s="215">
        <v>0</v>
      </c>
      <c r="W88" s="194" t="e">
        <f t="shared" si="6"/>
        <v>#DIV/0!</v>
      </c>
      <c r="X88" s="215">
        <v>0</v>
      </c>
      <c r="Y88" s="215">
        <v>0</v>
      </c>
      <c r="Z88" s="194" t="e">
        <f t="shared" si="7"/>
        <v>#DIV/0!</v>
      </c>
      <c r="AA88" s="215">
        <v>0</v>
      </c>
      <c r="AB88" s="215">
        <v>0</v>
      </c>
      <c r="AC88" s="194" t="e">
        <f t="shared" si="8"/>
        <v>#DIV/0!</v>
      </c>
      <c r="AD88" s="215">
        <v>0</v>
      </c>
      <c r="AE88" s="215">
        <v>0</v>
      </c>
      <c r="AF88" s="194" t="e">
        <f t="shared" si="9"/>
        <v>#DIV/0!</v>
      </c>
      <c r="AG88" s="215">
        <v>0</v>
      </c>
      <c r="AH88" s="215">
        <v>0</v>
      </c>
      <c r="AI88" s="194" t="e">
        <f t="shared" si="10"/>
        <v>#DIV/0!</v>
      </c>
      <c r="AJ88" s="215">
        <v>0</v>
      </c>
      <c r="AK88" s="215">
        <v>0</v>
      </c>
      <c r="AL88" s="194" t="e">
        <f t="shared" si="11"/>
        <v>#DIV/0!</v>
      </c>
    </row>
    <row r="89" spans="1:38" ht="25.5">
      <c r="A89" s="1"/>
      <c r="B89" s="95">
        <f>لیست!D92</f>
        <v>0</v>
      </c>
      <c r="C89" s="215">
        <v>0</v>
      </c>
      <c r="D89" s="215">
        <v>0</v>
      </c>
      <c r="E89" s="194" t="e">
        <f t="shared" si="0"/>
        <v>#DIV/0!</v>
      </c>
      <c r="F89" s="215">
        <v>0</v>
      </c>
      <c r="G89" s="215">
        <v>0</v>
      </c>
      <c r="H89" s="194" t="e">
        <f t="shared" si="1"/>
        <v>#DIV/0!</v>
      </c>
      <c r="I89" s="215">
        <v>0</v>
      </c>
      <c r="J89" s="215">
        <v>0</v>
      </c>
      <c r="K89" s="194" t="e">
        <f t="shared" si="2"/>
        <v>#DIV/0!</v>
      </c>
      <c r="L89" s="215">
        <v>0</v>
      </c>
      <c r="M89" s="215">
        <v>0</v>
      </c>
      <c r="N89" s="194" t="e">
        <f t="shared" si="3"/>
        <v>#DIV/0!</v>
      </c>
      <c r="O89" s="215">
        <v>0</v>
      </c>
      <c r="P89" s="215">
        <v>0</v>
      </c>
      <c r="Q89" s="194" t="e">
        <f t="shared" si="4"/>
        <v>#DIV/0!</v>
      </c>
      <c r="R89" s="215">
        <v>0</v>
      </c>
      <c r="S89" s="215">
        <v>0</v>
      </c>
      <c r="T89" s="194" t="e">
        <f t="shared" si="5"/>
        <v>#DIV/0!</v>
      </c>
      <c r="U89" s="215">
        <v>0</v>
      </c>
      <c r="V89" s="215">
        <v>0</v>
      </c>
      <c r="W89" s="194" t="e">
        <f t="shared" si="6"/>
        <v>#DIV/0!</v>
      </c>
      <c r="X89" s="215">
        <v>0</v>
      </c>
      <c r="Y89" s="215">
        <v>0</v>
      </c>
      <c r="Z89" s="194" t="e">
        <f t="shared" si="7"/>
        <v>#DIV/0!</v>
      </c>
      <c r="AA89" s="215">
        <v>0</v>
      </c>
      <c r="AB89" s="215">
        <v>0</v>
      </c>
      <c r="AC89" s="194" t="e">
        <f t="shared" si="8"/>
        <v>#DIV/0!</v>
      </c>
      <c r="AD89" s="215">
        <v>0</v>
      </c>
      <c r="AE89" s="215">
        <v>0</v>
      </c>
      <c r="AF89" s="194" t="e">
        <f t="shared" si="9"/>
        <v>#DIV/0!</v>
      </c>
      <c r="AG89" s="215">
        <v>0</v>
      </c>
      <c r="AH89" s="215">
        <v>0</v>
      </c>
      <c r="AI89" s="194" t="e">
        <f t="shared" si="10"/>
        <v>#DIV/0!</v>
      </c>
      <c r="AJ89" s="215">
        <v>0</v>
      </c>
      <c r="AK89" s="215">
        <v>0</v>
      </c>
      <c r="AL89" s="194" t="e">
        <f t="shared" si="11"/>
        <v>#DIV/0!</v>
      </c>
    </row>
    <row r="90" spans="1:38" ht="25.5">
      <c r="A90" s="1"/>
      <c r="B90" s="95">
        <f>لیست!D93</f>
        <v>0</v>
      </c>
      <c r="C90" s="215">
        <v>0</v>
      </c>
      <c r="D90" s="215">
        <v>0</v>
      </c>
      <c r="E90" s="194" t="e">
        <f t="shared" si="0"/>
        <v>#DIV/0!</v>
      </c>
      <c r="F90" s="215">
        <v>0</v>
      </c>
      <c r="G90" s="215">
        <v>0</v>
      </c>
      <c r="H90" s="194" t="e">
        <f t="shared" si="1"/>
        <v>#DIV/0!</v>
      </c>
      <c r="I90" s="215">
        <v>0</v>
      </c>
      <c r="J90" s="215">
        <v>0</v>
      </c>
      <c r="K90" s="194" t="e">
        <f t="shared" si="2"/>
        <v>#DIV/0!</v>
      </c>
      <c r="L90" s="215">
        <v>0</v>
      </c>
      <c r="M90" s="215">
        <v>0</v>
      </c>
      <c r="N90" s="194" t="e">
        <f t="shared" si="3"/>
        <v>#DIV/0!</v>
      </c>
      <c r="O90" s="215">
        <v>0</v>
      </c>
      <c r="P90" s="215">
        <v>0</v>
      </c>
      <c r="Q90" s="194" t="e">
        <f t="shared" si="4"/>
        <v>#DIV/0!</v>
      </c>
      <c r="R90" s="215">
        <v>0</v>
      </c>
      <c r="S90" s="215">
        <v>0</v>
      </c>
      <c r="T90" s="194" t="e">
        <f t="shared" si="5"/>
        <v>#DIV/0!</v>
      </c>
      <c r="U90" s="215">
        <v>0</v>
      </c>
      <c r="V90" s="215">
        <v>0</v>
      </c>
      <c r="W90" s="194" t="e">
        <f t="shared" si="6"/>
        <v>#DIV/0!</v>
      </c>
      <c r="X90" s="215">
        <v>0</v>
      </c>
      <c r="Y90" s="215">
        <v>0</v>
      </c>
      <c r="Z90" s="194" t="e">
        <f t="shared" si="7"/>
        <v>#DIV/0!</v>
      </c>
      <c r="AA90" s="215">
        <v>0</v>
      </c>
      <c r="AB90" s="215">
        <v>0</v>
      </c>
      <c r="AC90" s="194" t="e">
        <f t="shared" si="8"/>
        <v>#DIV/0!</v>
      </c>
      <c r="AD90" s="215">
        <v>0</v>
      </c>
      <c r="AE90" s="215">
        <v>0</v>
      </c>
      <c r="AF90" s="194" t="e">
        <f t="shared" si="9"/>
        <v>#DIV/0!</v>
      </c>
      <c r="AG90" s="215">
        <v>0</v>
      </c>
      <c r="AH90" s="215">
        <v>0</v>
      </c>
      <c r="AI90" s="194" t="e">
        <f t="shared" si="10"/>
        <v>#DIV/0!</v>
      </c>
      <c r="AJ90" s="215">
        <v>0</v>
      </c>
      <c r="AK90" s="215">
        <v>0</v>
      </c>
      <c r="AL90" s="194" t="e">
        <f t="shared" si="11"/>
        <v>#DIV/0!</v>
      </c>
    </row>
    <row r="91" spans="1:38" ht="25.5">
      <c r="A91" s="1"/>
      <c r="B91" s="95">
        <f>لیست!D94</f>
        <v>0</v>
      </c>
      <c r="C91" s="215">
        <v>0</v>
      </c>
      <c r="D91" s="215">
        <v>0</v>
      </c>
      <c r="E91" s="194" t="e">
        <f t="shared" si="0"/>
        <v>#DIV/0!</v>
      </c>
      <c r="F91" s="215">
        <v>0</v>
      </c>
      <c r="G91" s="215">
        <v>0</v>
      </c>
      <c r="H91" s="194" t="e">
        <f t="shared" si="1"/>
        <v>#DIV/0!</v>
      </c>
      <c r="I91" s="215">
        <v>0</v>
      </c>
      <c r="J91" s="215">
        <v>0</v>
      </c>
      <c r="K91" s="194" t="e">
        <f t="shared" si="2"/>
        <v>#DIV/0!</v>
      </c>
      <c r="L91" s="215">
        <v>0</v>
      </c>
      <c r="M91" s="215">
        <v>0</v>
      </c>
      <c r="N91" s="194" t="e">
        <f t="shared" si="3"/>
        <v>#DIV/0!</v>
      </c>
      <c r="O91" s="215">
        <v>0</v>
      </c>
      <c r="P91" s="215">
        <v>0</v>
      </c>
      <c r="Q91" s="194" t="e">
        <f t="shared" si="4"/>
        <v>#DIV/0!</v>
      </c>
      <c r="R91" s="215">
        <v>0</v>
      </c>
      <c r="S91" s="215">
        <v>0</v>
      </c>
      <c r="T91" s="194" t="e">
        <f t="shared" si="5"/>
        <v>#DIV/0!</v>
      </c>
      <c r="U91" s="215">
        <v>0</v>
      </c>
      <c r="V91" s="215">
        <v>0</v>
      </c>
      <c r="W91" s="194" t="e">
        <f t="shared" si="6"/>
        <v>#DIV/0!</v>
      </c>
      <c r="X91" s="215">
        <v>0</v>
      </c>
      <c r="Y91" s="215">
        <v>0</v>
      </c>
      <c r="Z91" s="194" t="e">
        <f t="shared" si="7"/>
        <v>#DIV/0!</v>
      </c>
      <c r="AA91" s="215">
        <v>0</v>
      </c>
      <c r="AB91" s="215">
        <v>0</v>
      </c>
      <c r="AC91" s="194" t="e">
        <f t="shared" si="8"/>
        <v>#DIV/0!</v>
      </c>
      <c r="AD91" s="215">
        <v>0</v>
      </c>
      <c r="AE91" s="215">
        <v>0</v>
      </c>
      <c r="AF91" s="194" t="e">
        <f t="shared" si="9"/>
        <v>#DIV/0!</v>
      </c>
      <c r="AG91" s="215">
        <v>0</v>
      </c>
      <c r="AH91" s="215">
        <v>0</v>
      </c>
      <c r="AI91" s="194" t="e">
        <f t="shared" si="10"/>
        <v>#DIV/0!</v>
      </c>
      <c r="AJ91" s="215">
        <v>0</v>
      </c>
      <c r="AK91" s="215">
        <v>0</v>
      </c>
      <c r="AL91" s="194" t="e">
        <f t="shared" si="11"/>
        <v>#DIV/0!</v>
      </c>
    </row>
    <row r="92" spans="1:38" ht="25.5">
      <c r="A92" s="1"/>
      <c r="B92" s="95">
        <f>لیست!D95</f>
        <v>0</v>
      </c>
      <c r="C92" s="215">
        <v>0</v>
      </c>
      <c r="D92" s="215">
        <v>0</v>
      </c>
      <c r="E92" s="194" t="e">
        <f t="shared" si="0"/>
        <v>#DIV/0!</v>
      </c>
      <c r="F92" s="215">
        <v>0</v>
      </c>
      <c r="G92" s="215">
        <v>0</v>
      </c>
      <c r="H92" s="194" t="e">
        <f t="shared" si="1"/>
        <v>#DIV/0!</v>
      </c>
      <c r="I92" s="215">
        <v>0</v>
      </c>
      <c r="J92" s="215">
        <v>0</v>
      </c>
      <c r="K92" s="194" t="e">
        <f t="shared" si="2"/>
        <v>#DIV/0!</v>
      </c>
      <c r="L92" s="215">
        <v>0</v>
      </c>
      <c r="M92" s="215">
        <v>0</v>
      </c>
      <c r="N92" s="194" t="e">
        <f t="shared" si="3"/>
        <v>#DIV/0!</v>
      </c>
      <c r="O92" s="215">
        <v>0</v>
      </c>
      <c r="P92" s="215">
        <v>0</v>
      </c>
      <c r="Q92" s="194" t="e">
        <f t="shared" si="4"/>
        <v>#DIV/0!</v>
      </c>
      <c r="R92" s="215">
        <v>0</v>
      </c>
      <c r="S92" s="215">
        <v>0</v>
      </c>
      <c r="T92" s="194" t="e">
        <f t="shared" si="5"/>
        <v>#DIV/0!</v>
      </c>
      <c r="U92" s="215">
        <v>0</v>
      </c>
      <c r="V92" s="215">
        <v>0</v>
      </c>
      <c r="W92" s="194" t="e">
        <f t="shared" si="6"/>
        <v>#DIV/0!</v>
      </c>
      <c r="X92" s="215">
        <v>0</v>
      </c>
      <c r="Y92" s="215">
        <v>0</v>
      </c>
      <c r="Z92" s="194" t="e">
        <f t="shared" si="7"/>
        <v>#DIV/0!</v>
      </c>
      <c r="AA92" s="215">
        <v>0</v>
      </c>
      <c r="AB92" s="215">
        <v>0</v>
      </c>
      <c r="AC92" s="194" t="e">
        <f t="shared" si="8"/>
        <v>#DIV/0!</v>
      </c>
      <c r="AD92" s="215">
        <v>0</v>
      </c>
      <c r="AE92" s="215">
        <v>0</v>
      </c>
      <c r="AF92" s="194" t="e">
        <f t="shared" si="9"/>
        <v>#DIV/0!</v>
      </c>
      <c r="AG92" s="215">
        <v>0</v>
      </c>
      <c r="AH92" s="215">
        <v>0</v>
      </c>
      <c r="AI92" s="194" t="e">
        <f t="shared" si="10"/>
        <v>#DIV/0!</v>
      </c>
      <c r="AJ92" s="215">
        <v>0</v>
      </c>
      <c r="AK92" s="215">
        <v>0</v>
      </c>
      <c r="AL92" s="194" t="e">
        <f t="shared" si="11"/>
        <v>#DIV/0!</v>
      </c>
    </row>
    <row r="93" spans="1:38" ht="25.5">
      <c r="A93" s="1"/>
      <c r="B93" s="95">
        <f>لیست!D96</f>
        <v>0</v>
      </c>
      <c r="C93" s="215">
        <v>0</v>
      </c>
      <c r="D93" s="215">
        <v>0</v>
      </c>
      <c r="E93" s="194" t="e">
        <f t="shared" ref="E93:E104" si="14">C93/D93*100</f>
        <v>#DIV/0!</v>
      </c>
      <c r="F93" s="215">
        <v>0</v>
      </c>
      <c r="G93" s="215">
        <v>0</v>
      </c>
      <c r="H93" s="194" t="e">
        <f t="shared" ref="H93:H104" si="15">F93/G93*100</f>
        <v>#DIV/0!</v>
      </c>
      <c r="I93" s="215">
        <v>0</v>
      </c>
      <c r="J93" s="215">
        <v>0</v>
      </c>
      <c r="K93" s="194" t="e">
        <f t="shared" ref="K93:K104" si="16">I93/J93*100</f>
        <v>#DIV/0!</v>
      </c>
      <c r="L93" s="215">
        <v>0</v>
      </c>
      <c r="M93" s="215">
        <v>0</v>
      </c>
      <c r="N93" s="194" t="e">
        <f t="shared" ref="N93:N104" si="17">L93/M93*100</f>
        <v>#DIV/0!</v>
      </c>
      <c r="O93" s="215">
        <v>0</v>
      </c>
      <c r="P93" s="215">
        <v>0</v>
      </c>
      <c r="Q93" s="194" t="e">
        <f t="shared" ref="Q93:Q104" si="18">O93/P93*100</f>
        <v>#DIV/0!</v>
      </c>
      <c r="R93" s="215">
        <v>0</v>
      </c>
      <c r="S93" s="215">
        <v>0</v>
      </c>
      <c r="T93" s="194" t="e">
        <f t="shared" ref="T93:T104" si="19">R93/S93*100</f>
        <v>#DIV/0!</v>
      </c>
      <c r="U93" s="215">
        <v>0</v>
      </c>
      <c r="V93" s="215">
        <v>0</v>
      </c>
      <c r="W93" s="194" t="e">
        <f t="shared" ref="W93:W104" si="20">U93/V93*100</f>
        <v>#DIV/0!</v>
      </c>
      <c r="X93" s="215">
        <v>0</v>
      </c>
      <c r="Y93" s="215">
        <v>0</v>
      </c>
      <c r="Z93" s="194" t="e">
        <f t="shared" ref="Z93:Z104" si="21">X93/Y93*100</f>
        <v>#DIV/0!</v>
      </c>
      <c r="AA93" s="215">
        <v>0</v>
      </c>
      <c r="AB93" s="215">
        <v>0</v>
      </c>
      <c r="AC93" s="194" t="e">
        <f t="shared" ref="AC93:AC104" si="22">AA93/AB93*100</f>
        <v>#DIV/0!</v>
      </c>
      <c r="AD93" s="215">
        <v>0</v>
      </c>
      <c r="AE93" s="215">
        <v>0</v>
      </c>
      <c r="AF93" s="194" t="e">
        <f t="shared" ref="AF93:AF104" si="23">AD93/AE93*100</f>
        <v>#DIV/0!</v>
      </c>
      <c r="AG93" s="215">
        <v>0</v>
      </c>
      <c r="AH93" s="215">
        <v>0</v>
      </c>
      <c r="AI93" s="194" t="e">
        <f t="shared" ref="AI93:AI104" si="24">AG93/AH93*100</f>
        <v>#DIV/0!</v>
      </c>
      <c r="AJ93" s="215">
        <v>0</v>
      </c>
      <c r="AK93" s="215">
        <v>0</v>
      </c>
      <c r="AL93" s="194" t="e">
        <f t="shared" ref="AL93:AL104" si="25">AJ93/AK93*100</f>
        <v>#DIV/0!</v>
      </c>
    </row>
    <row r="94" spans="1:38" ht="25.5">
      <c r="A94" s="1"/>
      <c r="B94" s="95">
        <f>لیست!D97</f>
        <v>0</v>
      </c>
      <c r="C94" s="215">
        <v>0</v>
      </c>
      <c r="D94" s="215">
        <v>0</v>
      </c>
      <c r="E94" s="194" t="e">
        <f t="shared" si="14"/>
        <v>#DIV/0!</v>
      </c>
      <c r="F94" s="215">
        <v>0</v>
      </c>
      <c r="G94" s="215">
        <v>0</v>
      </c>
      <c r="H94" s="194" t="e">
        <f t="shared" si="15"/>
        <v>#DIV/0!</v>
      </c>
      <c r="I94" s="215">
        <v>0</v>
      </c>
      <c r="J94" s="215">
        <v>0</v>
      </c>
      <c r="K94" s="194" t="e">
        <f t="shared" si="16"/>
        <v>#DIV/0!</v>
      </c>
      <c r="L94" s="215">
        <v>0</v>
      </c>
      <c r="M94" s="215">
        <v>0</v>
      </c>
      <c r="N94" s="194" t="e">
        <f t="shared" si="17"/>
        <v>#DIV/0!</v>
      </c>
      <c r="O94" s="215">
        <v>0</v>
      </c>
      <c r="P94" s="215">
        <v>0</v>
      </c>
      <c r="Q94" s="194" t="e">
        <f t="shared" si="18"/>
        <v>#DIV/0!</v>
      </c>
      <c r="R94" s="215">
        <v>0</v>
      </c>
      <c r="S94" s="215">
        <v>0</v>
      </c>
      <c r="T94" s="194" t="e">
        <f t="shared" si="19"/>
        <v>#DIV/0!</v>
      </c>
      <c r="U94" s="215">
        <v>0</v>
      </c>
      <c r="V94" s="215">
        <v>0</v>
      </c>
      <c r="W94" s="194" t="e">
        <f t="shared" si="20"/>
        <v>#DIV/0!</v>
      </c>
      <c r="X94" s="215">
        <v>0</v>
      </c>
      <c r="Y94" s="215">
        <v>0</v>
      </c>
      <c r="Z94" s="194" t="e">
        <f t="shared" si="21"/>
        <v>#DIV/0!</v>
      </c>
      <c r="AA94" s="215">
        <v>0</v>
      </c>
      <c r="AB94" s="215">
        <v>0</v>
      </c>
      <c r="AC94" s="194" t="e">
        <f t="shared" si="22"/>
        <v>#DIV/0!</v>
      </c>
      <c r="AD94" s="215">
        <v>0</v>
      </c>
      <c r="AE94" s="215">
        <v>0</v>
      </c>
      <c r="AF94" s="194" t="e">
        <f t="shared" si="23"/>
        <v>#DIV/0!</v>
      </c>
      <c r="AG94" s="215">
        <v>0</v>
      </c>
      <c r="AH94" s="215">
        <v>0</v>
      </c>
      <c r="AI94" s="194" t="e">
        <f t="shared" si="24"/>
        <v>#DIV/0!</v>
      </c>
      <c r="AJ94" s="215">
        <v>0</v>
      </c>
      <c r="AK94" s="215">
        <v>0</v>
      </c>
      <c r="AL94" s="194" t="e">
        <f t="shared" si="25"/>
        <v>#DIV/0!</v>
      </c>
    </row>
    <row r="95" spans="1:38" ht="25.5">
      <c r="A95" s="1"/>
      <c r="B95" s="95">
        <f>لیست!D98</f>
        <v>0</v>
      </c>
      <c r="C95" s="215">
        <v>0</v>
      </c>
      <c r="D95" s="215">
        <v>0</v>
      </c>
      <c r="E95" s="194" t="e">
        <f t="shared" si="14"/>
        <v>#DIV/0!</v>
      </c>
      <c r="F95" s="215">
        <v>0</v>
      </c>
      <c r="G95" s="215">
        <v>0</v>
      </c>
      <c r="H95" s="194" t="e">
        <f t="shared" si="15"/>
        <v>#DIV/0!</v>
      </c>
      <c r="I95" s="215">
        <v>0</v>
      </c>
      <c r="J95" s="215">
        <v>0</v>
      </c>
      <c r="K95" s="194" t="e">
        <f t="shared" si="16"/>
        <v>#DIV/0!</v>
      </c>
      <c r="L95" s="215">
        <v>0</v>
      </c>
      <c r="M95" s="215">
        <v>0</v>
      </c>
      <c r="N95" s="194" t="e">
        <f t="shared" si="17"/>
        <v>#DIV/0!</v>
      </c>
      <c r="O95" s="215">
        <v>0</v>
      </c>
      <c r="P95" s="215">
        <v>0</v>
      </c>
      <c r="Q95" s="194" t="e">
        <f t="shared" si="18"/>
        <v>#DIV/0!</v>
      </c>
      <c r="R95" s="215">
        <v>0</v>
      </c>
      <c r="S95" s="215">
        <v>0</v>
      </c>
      <c r="T95" s="194" t="e">
        <f t="shared" si="19"/>
        <v>#DIV/0!</v>
      </c>
      <c r="U95" s="215">
        <v>0</v>
      </c>
      <c r="V95" s="215">
        <v>0</v>
      </c>
      <c r="W95" s="194" t="e">
        <f t="shared" si="20"/>
        <v>#DIV/0!</v>
      </c>
      <c r="X95" s="215">
        <v>0</v>
      </c>
      <c r="Y95" s="215">
        <v>0</v>
      </c>
      <c r="Z95" s="194" t="e">
        <f t="shared" si="21"/>
        <v>#DIV/0!</v>
      </c>
      <c r="AA95" s="215">
        <v>0</v>
      </c>
      <c r="AB95" s="215">
        <v>0</v>
      </c>
      <c r="AC95" s="194" t="e">
        <f t="shared" si="22"/>
        <v>#DIV/0!</v>
      </c>
      <c r="AD95" s="215">
        <v>0</v>
      </c>
      <c r="AE95" s="215">
        <v>0</v>
      </c>
      <c r="AF95" s="194" t="e">
        <f t="shared" si="23"/>
        <v>#DIV/0!</v>
      </c>
      <c r="AG95" s="215">
        <v>0</v>
      </c>
      <c r="AH95" s="215">
        <v>0</v>
      </c>
      <c r="AI95" s="194" t="e">
        <f t="shared" si="24"/>
        <v>#DIV/0!</v>
      </c>
      <c r="AJ95" s="215">
        <v>0</v>
      </c>
      <c r="AK95" s="215">
        <v>0</v>
      </c>
      <c r="AL95" s="194" t="e">
        <f t="shared" si="25"/>
        <v>#DIV/0!</v>
      </c>
    </row>
    <row r="96" spans="1:38" ht="25.5">
      <c r="A96" s="1"/>
      <c r="B96" s="95">
        <f>لیست!D99</f>
        <v>0</v>
      </c>
      <c r="C96" s="215">
        <v>0</v>
      </c>
      <c r="D96" s="215">
        <v>0</v>
      </c>
      <c r="E96" s="194" t="e">
        <f t="shared" si="14"/>
        <v>#DIV/0!</v>
      </c>
      <c r="F96" s="215">
        <v>0</v>
      </c>
      <c r="G96" s="215">
        <v>0</v>
      </c>
      <c r="H96" s="194" t="e">
        <f t="shared" si="15"/>
        <v>#DIV/0!</v>
      </c>
      <c r="I96" s="215">
        <v>0</v>
      </c>
      <c r="J96" s="215">
        <v>0</v>
      </c>
      <c r="K96" s="194" t="e">
        <f t="shared" si="16"/>
        <v>#DIV/0!</v>
      </c>
      <c r="L96" s="215">
        <v>0</v>
      </c>
      <c r="M96" s="215">
        <v>0</v>
      </c>
      <c r="N96" s="194" t="e">
        <f t="shared" si="17"/>
        <v>#DIV/0!</v>
      </c>
      <c r="O96" s="215">
        <v>0</v>
      </c>
      <c r="P96" s="215">
        <v>0</v>
      </c>
      <c r="Q96" s="194" t="e">
        <f t="shared" si="18"/>
        <v>#DIV/0!</v>
      </c>
      <c r="R96" s="215">
        <v>0</v>
      </c>
      <c r="S96" s="215">
        <v>0</v>
      </c>
      <c r="T96" s="194" t="e">
        <f t="shared" si="19"/>
        <v>#DIV/0!</v>
      </c>
      <c r="U96" s="215">
        <v>0</v>
      </c>
      <c r="V96" s="215">
        <v>0</v>
      </c>
      <c r="W96" s="194" t="e">
        <f t="shared" si="20"/>
        <v>#DIV/0!</v>
      </c>
      <c r="X96" s="215">
        <v>0</v>
      </c>
      <c r="Y96" s="215">
        <v>0</v>
      </c>
      <c r="Z96" s="194" t="e">
        <f t="shared" si="21"/>
        <v>#DIV/0!</v>
      </c>
      <c r="AA96" s="215">
        <v>0</v>
      </c>
      <c r="AB96" s="215">
        <v>0</v>
      </c>
      <c r="AC96" s="194" t="e">
        <f t="shared" si="22"/>
        <v>#DIV/0!</v>
      </c>
      <c r="AD96" s="215">
        <v>0</v>
      </c>
      <c r="AE96" s="215">
        <v>0</v>
      </c>
      <c r="AF96" s="194" t="e">
        <f t="shared" si="23"/>
        <v>#DIV/0!</v>
      </c>
      <c r="AG96" s="215">
        <v>0</v>
      </c>
      <c r="AH96" s="215">
        <v>0</v>
      </c>
      <c r="AI96" s="194" t="e">
        <f t="shared" si="24"/>
        <v>#DIV/0!</v>
      </c>
      <c r="AJ96" s="215">
        <v>0</v>
      </c>
      <c r="AK96" s="215">
        <v>0</v>
      </c>
      <c r="AL96" s="194" t="e">
        <f t="shared" si="25"/>
        <v>#DIV/0!</v>
      </c>
    </row>
    <row r="97" spans="1:38" ht="25.5">
      <c r="A97" s="1"/>
      <c r="B97" s="95">
        <f>لیست!D100</f>
        <v>0</v>
      </c>
      <c r="C97" s="215">
        <v>0</v>
      </c>
      <c r="D97" s="215">
        <v>0</v>
      </c>
      <c r="E97" s="194" t="e">
        <f t="shared" si="14"/>
        <v>#DIV/0!</v>
      </c>
      <c r="F97" s="215">
        <v>0</v>
      </c>
      <c r="G97" s="215">
        <v>0</v>
      </c>
      <c r="H97" s="194" t="e">
        <f t="shared" si="15"/>
        <v>#DIV/0!</v>
      </c>
      <c r="I97" s="215">
        <v>0</v>
      </c>
      <c r="J97" s="215">
        <v>0</v>
      </c>
      <c r="K97" s="194" t="e">
        <f t="shared" si="16"/>
        <v>#DIV/0!</v>
      </c>
      <c r="L97" s="215">
        <v>0</v>
      </c>
      <c r="M97" s="215">
        <v>0</v>
      </c>
      <c r="N97" s="194" t="e">
        <f t="shared" si="17"/>
        <v>#DIV/0!</v>
      </c>
      <c r="O97" s="215">
        <v>0</v>
      </c>
      <c r="P97" s="215">
        <v>0</v>
      </c>
      <c r="Q97" s="194" t="e">
        <f t="shared" si="18"/>
        <v>#DIV/0!</v>
      </c>
      <c r="R97" s="215">
        <v>0</v>
      </c>
      <c r="S97" s="215">
        <v>0</v>
      </c>
      <c r="T97" s="194" t="e">
        <f t="shared" si="19"/>
        <v>#DIV/0!</v>
      </c>
      <c r="U97" s="215">
        <v>0</v>
      </c>
      <c r="V97" s="215">
        <v>0</v>
      </c>
      <c r="W97" s="194" t="e">
        <f t="shared" si="20"/>
        <v>#DIV/0!</v>
      </c>
      <c r="X97" s="215">
        <v>0</v>
      </c>
      <c r="Y97" s="215">
        <v>0</v>
      </c>
      <c r="Z97" s="194" t="e">
        <f t="shared" si="21"/>
        <v>#DIV/0!</v>
      </c>
      <c r="AA97" s="215">
        <v>0</v>
      </c>
      <c r="AB97" s="215">
        <v>0</v>
      </c>
      <c r="AC97" s="194" t="e">
        <f t="shared" si="22"/>
        <v>#DIV/0!</v>
      </c>
      <c r="AD97" s="215">
        <v>0</v>
      </c>
      <c r="AE97" s="215">
        <v>0</v>
      </c>
      <c r="AF97" s="194" t="e">
        <f t="shared" si="23"/>
        <v>#DIV/0!</v>
      </c>
      <c r="AG97" s="215">
        <v>0</v>
      </c>
      <c r="AH97" s="215">
        <v>0</v>
      </c>
      <c r="AI97" s="194" t="e">
        <f t="shared" si="24"/>
        <v>#DIV/0!</v>
      </c>
      <c r="AJ97" s="215">
        <v>0</v>
      </c>
      <c r="AK97" s="215">
        <v>0</v>
      </c>
      <c r="AL97" s="194" t="e">
        <f t="shared" si="25"/>
        <v>#DIV/0!</v>
      </c>
    </row>
    <row r="98" spans="1:38" ht="25.5">
      <c r="A98" s="1"/>
      <c r="B98" s="95">
        <f>لیست!D101</f>
        <v>0</v>
      </c>
      <c r="C98" s="215">
        <v>0</v>
      </c>
      <c r="D98" s="215">
        <v>0</v>
      </c>
      <c r="E98" s="194" t="e">
        <f t="shared" si="14"/>
        <v>#DIV/0!</v>
      </c>
      <c r="F98" s="215">
        <v>0</v>
      </c>
      <c r="G98" s="215">
        <v>0</v>
      </c>
      <c r="H98" s="194" t="e">
        <f t="shared" si="15"/>
        <v>#DIV/0!</v>
      </c>
      <c r="I98" s="215">
        <v>0</v>
      </c>
      <c r="J98" s="215">
        <v>0</v>
      </c>
      <c r="K98" s="194" t="e">
        <f t="shared" si="16"/>
        <v>#DIV/0!</v>
      </c>
      <c r="L98" s="215">
        <v>0</v>
      </c>
      <c r="M98" s="215">
        <v>0</v>
      </c>
      <c r="N98" s="194" t="e">
        <f t="shared" si="17"/>
        <v>#DIV/0!</v>
      </c>
      <c r="O98" s="215">
        <v>0</v>
      </c>
      <c r="P98" s="215">
        <v>0</v>
      </c>
      <c r="Q98" s="194" t="e">
        <f t="shared" si="18"/>
        <v>#DIV/0!</v>
      </c>
      <c r="R98" s="215">
        <v>0</v>
      </c>
      <c r="S98" s="215">
        <v>0</v>
      </c>
      <c r="T98" s="194" t="e">
        <f t="shared" si="19"/>
        <v>#DIV/0!</v>
      </c>
      <c r="U98" s="215">
        <v>0</v>
      </c>
      <c r="V98" s="215">
        <v>0</v>
      </c>
      <c r="W98" s="194" t="e">
        <f t="shared" si="20"/>
        <v>#DIV/0!</v>
      </c>
      <c r="X98" s="215">
        <v>0</v>
      </c>
      <c r="Y98" s="215">
        <v>0</v>
      </c>
      <c r="Z98" s="194" t="e">
        <f t="shared" si="21"/>
        <v>#DIV/0!</v>
      </c>
      <c r="AA98" s="215">
        <v>0</v>
      </c>
      <c r="AB98" s="215">
        <v>0</v>
      </c>
      <c r="AC98" s="194" t="e">
        <f t="shared" si="22"/>
        <v>#DIV/0!</v>
      </c>
      <c r="AD98" s="215">
        <v>0</v>
      </c>
      <c r="AE98" s="215">
        <v>0</v>
      </c>
      <c r="AF98" s="194" t="e">
        <f t="shared" si="23"/>
        <v>#DIV/0!</v>
      </c>
      <c r="AG98" s="215">
        <v>0</v>
      </c>
      <c r="AH98" s="215">
        <v>0</v>
      </c>
      <c r="AI98" s="194" t="e">
        <f t="shared" si="24"/>
        <v>#DIV/0!</v>
      </c>
      <c r="AJ98" s="215">
        <v>0</v>
      </c>
      <c r="AK98" s="215">
        <v>0</v>
      </c>
      <c r="AL98" s="194" t="e">
        <f t="shared" si="25"/>
        <v>#DIV/0!</v>
      </c>
    </row>
    <row r="99" spans="1:38" ht="25.5">
      <c r="A99" s="1"/>
      <c r="B99" s="95">
        <f>لیست!D102</f>
        <v>0</v>
      </c>
      <c r="C99" s="215">
        <v>0</v>
      </c>
      <c r="D99" s="215">
        <v>0</v>
      </c>
      <c r="E99" s="194" t="e">
        <f t="shared" si="14"/>
        <v>#DIV/0!</v>
      </c>
      <c r="F99" s="215">
        <v>0</v>
      </c>
      <c r="G99" s="215">
        <v>0</v>
      </c>
      <c r="H99" s="194" t="e">
        <f t="shared" si="15"/>
        <v>#DIV/0!</v>
      </c>
      <c r="I99" s="215">
        <v>0</v>
      </c>
      <c r="J99" s="215">
        <v>0</v>
      </c>
      <c r="K99" s="194" t="e">
        <f t="shared" si="16"/>
        <v>#DIV/0!</v>
      </c>
      <c r="L99" s="215">
        <v>0</v>
      </c>
      <c r="M99" s="215">
        <v>0</v>
      </c>
      <c r="N99" s="194" t="e">
        <f t="shared" si="17"/>
        <v>#DIV/0!</v>
      </c>
      <c r="O99" s="215">
        <v>0</v>
      </c>
      <c r="P99" s="215">
        <v>0</v>
      </c>
      <c r="Q99" s="194" t="e">
        <f t="shared" si="18"/>
        <v>#DIV/0!</v>
      </c>
      <c r="R99" s="215">
        <v>0</v>
      </c>
      <c r="S99" s="215">
        <v>0</v>
      </c>
      <c r="T99" s="194" t="e">
        <f t="shared" si="19"/>
        <v>#DIV/0!</v>
      </c>
      <c r="U99" s="215">
        <v>0</v>
      </c>
      <c r="V99" s="215">
        <v>0</v>
      </c>
      <c r="W99" s="194" t="e">
        <f t="shared" si="20"/>
        <v>#DIV/0!</v>
      </c>
      <c r="X99" s="215">
        <v>0</v>
      </c>
      <c r="Y99" s="215">
        <v>0</v>
      </c>
      <c r="Z99" s="194" t="e">
        <f t="shared" si="21"/>
        <v>#DIV/0!</v>
      </c>
      <c r="AA99" s="215">
        <v>0</v>
      </c>
      <c r="AB99" s="215">
        <v>0</v>
      </c>
      <c r="AC99" s="194" t="e">
        <f t="shared" si="22"/>
        <v>#DIV/0!</v>
      </c>
      <c r="AD99" s="215">
        <v>0</v>
      </c>
      <c r="AE99" s="215">
        <v>0</v>
      </c>
      <c r="AF99" s="194" t="e">
        <f t="shared" si="23"/>
        <v>#DIV/0!</v>
      </c>
      <c r="AG99" s="215">
        <v>0</v>
      </c>
      <c r="AH99" s="215">
        <v>0</v>
      </c>
      <c r="AI99" s="194" t="e">
        <f t="shared" si="24"/>
        <v>#DIV/0!</v>
      </c>
      <c r="AJ99" s="215">
        <v>0</v>
      </c>
      <c r="AK99" s="215">
        <v>0</v>
      </c>
      <c r="AL99" s="194" t="e">
        <f t="shared" si="25"/>
        <v>#DIV/0!</v>
      </c>
    </row>
    <row r="100" spans="1:38" ht="25.5">
      <c r="A100" s="1"/>
      <c r="B100" s="95">
        <f>لیست!D103</f>
        <v>0</v>
      </c>
      <c r="C100" s="215">
        <v>0</v>
      </c>
      <c r="D100" s="215">
        <v>0</v>
      </c>
      <c r="E100" s="194" t="e">
        <f t="shared" si="14"/>
        <v>#DIV/0!</v>
      </c>
      <c r="F100" s="215">
        <v>0</v>
      </c>
      <c r="G100" s="215">
        <v>0</v>
      </c>
      <c r="H100" s="194" t="e">
        <f t="shared" si="15"/>
        <v>#DIV/0!</v>
      </c>
      <c r="I100" s="215">
        <v>0</v>
      </c>
      <c r="J100" s="215">
        <v>0</v>
      </c>
      <c r="K100" s="194" t="e">
        <f t="shared" si="16"/>
        <v>#DIV/0!</v>
      </c>
      <c r="L100" s="215">
        <v>0</v>
      </c>
      <c r="M100" s="215">
        <v>0</v>
      </c>
      <c r="N100" s="194" t="e">
        <f t="shared" si="17"/>
        <v>#DIV/0!</v>
      </c>
      <c r="O100" s="215">
        <v>0</v>
      </c>
      <c r="P100" s="215">
        <v>0</v>
      </c>
      <c r="Q100" s="194" t="e">
        <f t="shared" si="18"/>
        <v>#DIV/0!</v>
      </c>
      <c r="R100" s="215">
        <v>0</v>
      </c>
      <c r="S100" s="215">
        <v>0</v>
      </c>
      <c r="T100" s="194" t="e">
        <f t="shared" si="19"/>
        <v>#DIV/0!</v>
      </c>
      <c r="U100" s="215">
        <v>0</v>
      </c>
      <c r="V100" s="215">
        <v>0</v>
      </c>
      <c r="W100" s="194" t="e">
        <f t="shared" si="20"/>
        <v>#DIV/0!</v>
      </c>
      <c r="X100" s="215">
        <v>0</v>
      </c>
      <c r="Y100" s="215">
        <v>0</v>
      </c>
      <c r="Z100" s="194" t="e">
        <f t="shared" si="21"/>
        <v>#DIV/0!</v>
      </c>
      <c r="AA100" s="215">
        <v>0</v>
      </c>
      <c r="AB100" s="215">
        <v>0</v>
      </c>
      <c r="AC100" s="194" t="e">
        <f t="shared" si="22"/>
        <v>#DIV/0!</v>
      </c>
      <c r="AD100" s="215">
        <v>0</v>
      </c>
      <c r="AE100" s="215">
        <v>0</v>
      </c>
      <c r="AF100" s="194" t="e">
        <f t="shared" si="23"/>
        <v>#DIV/0!</v>
      </c>
      <c r="AG100" s="215">
        <v>0</v>
      </c>
      <c r="AH100" s="215">
        <v>0</v>
      </c>
      <c r="AI100" s="194" t="e">
        <f t="shared" si="24"/>
        <v>#DIV/0!</v>
      </c>
      <c r="AJ100" s="215">
        <v>0</v>
      </c>
      <c r="AK100" s="215">
        <v>0</v>
      </c>
      <c r="AL100" s="194" t="e">
        <f t="shared" si="25"/>
        <v>#DIV/0!</v>
      </c>
    </row>
    <row r="101" spans="1:38" ht="25.5">
      <c r="A101" s="1"/>
      <c r="B101" s="95">
        <f>لیست!D104</f>
        <v>0</v>
      </c>
      <c r="C101" s="215">
        <v>0</v>
      </c>
      <c r="D101" s="215">
        <v>0</v>
      </c>
      <c r="E101" s="194" t="e">
        <f t="shared" si="14"/>
        <v>#DIV/0!</v>
      </c>
      <c r="F101" s="215">
        <v>0</v>
      </c>
      <c r="G101" s="215">
        <v>0</v>
      </c>
      <c r="H101" s="194" t="e">
        <f t="shared" si="15"/>
        <v>#DIV/0!</v>
      </c>
      <c r="I101" s="215">
        <v>0</v>
      </c>
      <c r="J101" s="215">
        <v>0</v>
      </c>
      <c r="K101" s="194" t="e">
        <f t="shared" si="16"/>
        <v>#DIV/0!</v>
      </c>
      <c r="L101" s="215">
        <v>0</v>
      </c>
      <c r="M101" s="215">
        <v>0</v>
      </c>
      <c r="N101" s="194" t="e">
        <f t="shared" si="17"/>
        <v>#DIV/0!</v>
      </c>
      <c r="O101" s="215">
        <v>0</v>
      </c>
      <c r="P101" s="215">
        <v>0</v>
      </c>
      <c r="Q101" s="194" t="e">
        <f t="shared" si="18"/>
        <v>#DIV/0!</v>
      </c>
      <c r="R101" s="215">
        <v>0</v>
      </c>
      <c r="S101" s="215">
        <v>0</v>
      </c>
      <c r="T101" s="194" t="e">
        <f t="shared" si="19"/>
        <v>#DIV/0!</v>
      </c>
      <c r="U101" s="215">
        <v>0</v>
      </c>
      <c r="V101" s="215">
        <v>0</v>
      </c>
      <c r="W101" s="194" t="e">
        <f t="shared" si="20"/>
        <v>#DIV/0!</v>
      </c>
      <c r="X101" s="215">
        <v>0</v>
      </c>
      <c r="Y101" s="215">
        <v>0</v>
      </c>
      <c r="Z101" s="194" t="e">
        <f t="shared" si="21"/>
        <v>#DIV/0!</v>
      </c>
      <c r="AA101" s="215">
        <v>0</v>
      </c>
      <c r="AB101" s="215">
        <v>0</v>
      </c>
      <c r="AC101" s="194" t="e">
        <f t="shared" si="22"/>
        <v>#DIV/0!</v>
      </c>
      <c r="AD101" s="215">
        <v>0</v>
      </c>
      <c r="AE101" s="215">
        <v>0</v>
      </c>
      <c r="AF101" s="194" t="e">
        <f t="shared" si="23"/>
        <v>#DIV/0!</v>
      </c>
      <c r="AG101" s="215">
        <v>0</v>
      </c>
      <c r="AH101" s="215">
        <v>0</v>
      </c>
      <c r="AI101" s="194" t="e">
        <f t="shared" si="24"/>
        <v>#DIV/0!</v>
      </c>
      <c r="AJ101" s="215">
        <v>0</v>
      </c>
      <c r="AK101" s="215">
        <v>0</v>
      </c>
      <c r="AL101" s="194" t="e">
        <f t="shared" si="25"/>
        <v>#DIV/0!</v>
      </c>
    </row>
    <row r="102" spans="1:38" ht="25.5">
      <c r="A102" s="1"/>
      <c r="B102" s="95">
        <f>لیست!D105</f>
        <v>0</v>
      </c>
      <c r="C102" s="215">
        <v>0</v>
      </c>
      <c r="D102" s="215">
        <v>0</v>
      </c>
      <c r="E102" s="194" t="e">
        <f t="shared" si="14"/>
        <v>#DIV/0!</v>
      </c>
      <c r="F102" s="215">
        <v>0</v>
      </c>
      <c r="G102" s="215">
        <v>0</v>
      </c>
      <c r="H102" s="194" t="e">
        <f t="shared" si="15"/>
        <v>#DIV/0!</v>
      </c>
      <c r="I102" s="215">
        <v>0</v>
      </c>
      <c r="J102" s="215">
        <v>0</v>
      </c>
      <c r="K102" s="194" t="e">
        <f t="shared" si="16"/>
        <v>#DIV/0!</v>
      </c>
      <c r="L102" s="215">
        <v>0</v>
      </c>
      <c r="M102" s="215">
        <v>0</v>
      </c>
      <c r="N102" s="194" t="e">
        <f t="shared" si="17"/>
        <v>#DIV/0!</v>
      </c>
      <c r="O102" s="215">
        <v>0</v>
      </c>
      <c r="P102" s="215">
        <v>0</v>
      </c>
      <c r="Q102" s="194" t="e">
        <f t="shared" si="18"/>
        <v>#DIV/0!</v>
      </c>
      <c r="R102" s="215">
        <v>0</v>
      </c>
      <c r="S102" s="215">
        <v>0</v>
      </c>
      <c r="T102" s="194" t="e">
        <f t="shared" si="19"/>
        <v>#DIV/0!</v>
      </c>
      <c r="U102" s="215">
        <v>0</v>
      </c>
      <c r="V102" s="215">
        <v>0</v>
      </c>
      <c r="W102" s="194" t="e">
        <f t="shared" si="20"/>
        <v>#DIV/0!</v>
      </c>
      <c r="X102" s="215">
        <v>0</v>
      </c>
      <c r="Y102" s="215">
        <v>0</v>
      </c>
      <c r="Z102" s="194" t="e">
        <f t="shared" si="21"/>
        <v>#DIV/0!</v>
      </c>
      <c r="AA102" s="215">
        <v>0</v>
      </c>
      <c r="AB102" s="215">
        <v>0</v>
      </c>
      <c r="AC102" s="194" t="e">
        <f t="shared" si="22"/>
        <v>#DIV/0!</v>
      </c>
      <c r="AD102" s="215">
        <v>0</v>
      </c>
      <c r="AE102" s="215">
        <v>0</v>
      </c>
      <c r="AF102" s="194" t="e">
        <f t="shared" si="23"/>
        <v>#DIV/0!</v>
      </c>
      <c r="AG102" s="215">
        <v>0</v>
      </c>
      <c r="AH102" s="215">
        <v>0</v>
      </c>
      <c r="AI102" s="194" t="e">
        <f t="shared" si="24"/>
        <v>#DIV/0!</v>
      </c>
      <c r="AJ102" s="215">
        <v>0</v>
      </c>
      <c r="AK102" s="215">
        <v>0</v>
      </c>
      <c r="AL102" s="194" t="e">
        <f t="shared" si="25"/>
        <v>#DIV/0!</v>
      </c>
    </row>
    <row r="103" spans="1:38" ht="25.5">
      <c r="A103" s="1"/>
      <c r="B103" s="95">
        <f>لیست!D106</f>
        <v>0</v>
      </c>
      <c r="C103" s="215">
        <v>0</v>
      </c>
      <c r="D103" s="215">
        <v>0</v>
      </c>
      <c r="E103" s="194" t="e">
        <f t="shared" si="14"/>
        <v>#DIV/0!</v>
      </c>
      <c r="F103" s="215">
        <v>0</v>
      </c>
      <c r="G103" s="215">
        <v>0</v>
      </c>
      <c r="H103" s="194" t="e">
        <f t="shared" si="15"/>
        <v>#DIV/0!</v>
      </c>
      <c r="I103" s="215">
        <v>0</v>
      </c>
      <c r="J103" s="215">
        <v>0</v>
      </c>
      <c r="K103" s="194" t="e">
        <f t="shared" si="16"/>
        <v>#DIV/0!</v>
      </c>
      <c r="L103" s="215">
        <v>0</v>
      </c>
      <c r="M103" s="215">
        <v>0</v>
      </c>
      <c r="N103" s="194" t="e">
        <f t="shared" si="17"/>
        <v>#DIV/0!</v>
      </c>
      <c r="O103" s="215">
        <v>0</v>
      </c>
      <c r="P103" s="215">
        <v>0</v>
      </c>
      <c r="Q103" s="194" t="e">
        <f t="shared" si="18"/>
        <v>#DIV/0!</v>
      </c>
      <c r="R103" s="215">
        <v>0</v>
      </c>
      <c r="S103" s="215">
        <v>0</v>
      </c>
      <c r="T103" s="194" t="e">
        <f t="shared" si="19"/>
        <v>#DIV/0!</v>
      </c>
      <c r="U103" s="215">
        <v>0</v>
      </c>
      <c r="V103" s="215">
        <v>0</v>
      </c>
      <c r="W103" s="194" t="e">
        <f t="shared" si="20"/>
        <v>#DIV/0!</v>
      </c>
      <c r="X103" s="215">
        <v>0</v>
      </c>
      <c r="Y103" s="215">
        <v>0</v>
      </c>
      <c r="Z103" s="194" t="e">
        <f t="shared" si="21"/>
        <v>#DIV/0!</v>
      </c>
      <c r="AA103" s="215">
        <v>0</v>
      </c>
      <c r="AB103" s="215">
        <v>0</v>
      </c>
      <c r="AC103" s="194" t="e">
        <f t="shared" si="22"/>
        <v>#DIV/0!</v>
      </c>
      <c r="AD103" s="215">
        <v>0</v>
      </c>
      <c r="AE103" s="215">
        <v>0</v>
      </c>
      <c r="AF103" s="194" t="e">
        <f t="shared" si="23"/>
        <v>#DIV/0!</v>
      </c>
      <c r="AG103" s="215">
        <v>0</v>
      </c>
      <c r="AH103" s="215">
        <v>0</v>
      </c>
      <c r="AI103" s="194" t="e">
        <f t="shared" si="24"/>
        <v>#DIV/0!</v>
      </c>
      <c r="AJ103" s="215">
        <v>0</v>
      </c>
      <c r="AK103" s="215">
        <v>0</v>
      </c>
      <c r="AL103" s="194" t="e">
        <f t="shared" si="25"/>
        <v>#DIV/0!</v>
      </c>
    </row>
    <row r="104" spans="1:38" ht="26.25" thickBot="1">
      <c r="A104" s="1"/>
      <c r="B104" s="95">
        <f>لیست!D107</f>
        <v>0</v>
      </c>
      <c r="C104" s="215">
        <v>0</v>
      </c>
      <c r="D104" s="215">
        <v>0</v>
      </c>
      <c r="E104" s="194" t="e">
        <f t="shared" si="14"/>
        <v>#DIV/0!</v>
      </c>
      <c r="F104" s="215">
        <v>0</v>
      </c>
      <c r="G104" s="215">
        <v>0</v>
      </c>
      <c r="H104" s="194" t="e">
        <f t="shared" si="15"/>
        <v>#DIV/0!</v>
      </c>
      <c r="I104" s="215">
        <v>0</v>
      </c>
      <c r="J104" s="215">
        <v>0</v>
      </c>
      <c r="K104" s="194" t="e">
        <f t="shared" si="16"/>
        <v>#DIV/0!</v>
      </c>
      <c r="L104" s="215">
        <v>0</v>
      </c>
      <c r="M104" s="215">
        <v>0</v>
      </c>
      <c r="N104" s="194" t="e">
        <f t="shared" si="17"/>
        <v>#DIV/0!</v>
      </c>
      <c r="O104" s="215">
        <v>0</v>
      </c>
      <c r="P104" s="215">
        <v>0</v>
      </c>
      <c r="Q104" s="194" t="e">
        <f t="shared" si="18"/>
        <v>#DIV/0!</v>
      </c>
      <c r="R104" s="215">
        <v>0</v>
      </c>
      <c r="S104" s="215">
        <v>0</v>
      </c>
      <c r="T104" s="194" t="e">
        <f t="shared" si="19"/>
        <v>#DIV/0!</v>
      </c>
      <c r="U104" s="215">
        <v>0</v>
      </c>
      <c r="V104" s="215">
        <v>0</v>
      </c>
      <c r="W104" s="194" t="e">
        <f t="shared" si="20"/>
        <v>#DIV/0!</v>
      </c>
      <c r="X104" s="215">
        <v>0</v>
      </c>
      <c r="Y104" s="215">
        <v>0</v>
      </c>
      <c r="Z104" s="194" t="e">
        <f t="shared" si="21"/>
        <v>#DIV/0!</v>
      </c>
      <c r="AA104" s="215">
        <v>0</v>
      </c>
      <c r="AB104" s="215">
        <v>0</v>
      </c>
      <c r="AC104" s="194" t="e">
        <f t="shared" si="22"/>
        <v>#DIV/0!</v>
      </c>
      <c r="AD104" s="215">
        <v>0</v>
      </c>
      <c r="AE104" s="215">
        <v>0</v>
      </c>
      <c r="AF104" s="194" t="e">
        <f t="shared" si="23"/>
        <v>#DIV/0!</v>
      </c>
      <c r="AG104" s="215">
        <v>0</v>
      </c>
      <c r="AH104" s="215">
        <v>0</v>
      </c>
      <c r="AI104" s="194" t="e">
        <f t="shared" si="24"/>
        <v>#DIV/0!</v>
      </c>
      <c r="AJ104" s="215">
        <v>0</v>
      </c>
      <c r="AK104" s="215">
        <v>0</v>
      </c>
      <c r="AL104" s="194" t="e">
        <f t="shared" si="25"/>
        <v>#DIV/0!</v>
      </c>
    </row>
    <row r="105" spans="1:38" ht="26.25" thickBot="1">
      <c r="A105" s="1"/>
      <c r="B105" s="24" t="s">
        <v>67</v>
      </c>
      <c r="C105" s="214">
        <f>SUM(C5:C104)</f>
        <v>0</v>
      </c>
      <c r="D105" s="214">
        <f>SUM(D5:D104)</f>
        <v>0</v>
      </c>
      <c r="E105" s="199" t="e">
        <f>C105/D105*100</f>
        <v>#DIV/0!</v>
      </c>
      <c r="F105" s="214">
        <f>SUM(F5:F104)</f>
        <v>0</v>
      </c>
      <c r="G105" s="214">
        <f>SUM(G5:G104)</f>
        <v>0</v>
      </c>
      <c r="H105" s="199" t="e">
        <f>F105/G105*100</f>
        <v>#DIV/0!</v>
      </c>
      <c r="I105" s="214">
        <f>SUM(I5:I104)</f>
        <v>0</v>
      </c>
      <c r="J105" s="214">
        <f>SUM(J5:J104)</f>
        <v>0</v>
      </c>
      <c r="K105" s="199" t="e">
        <f>I105/J105*100</f>
        <v>#DIV/0!</v>
      </c>
      <c r="L105" s="214">
        <f>SUM(L5:L104)</f>
        <v>0</v>
      </c>
      <c r="M105" s="214">
        <f>SUM(M5:M104)</f>
        <v>0</v>
      </c>
      <c r="N105" s="199" t="e">
        <f>L105/M105*100</f>
        <v>#DIV/0!</v>
      </c>
      <c r="O105" s="214">
        <f>SUM(O5:O104)</f>
        <v>0</v>
      </c>
      <c r="P105" s="214">
        <f>SUM(P5:P104)</f>
        <v>0</v>
      </c>
      <c r="Q105" s="199" t="e">
        <f>O105/P105*100</f>
        <v>#DIV/0!</v>
      </c>
      <c r="R105" s="214">
        <f>SUM(R5:R104)</f>
        <v>0</v>
      </c>
      <c r="S105" s="214">
        <f>SUM(S5:S104)</f>
        <v>0</v>
      </c>
      <c r="T105" s="199" t="e">
        <f>R105/S105*100</f>
        <v>#DIV/0!</v>
      </c>
      <c r="U105" s="214">
        <f>SUM(U5:U104)</f>
        <v>0</v>
      </c>
      <c r="V105" s="214">
        <f>SUM(V5:V104)</f>
        <v>0</v>
      </c>
      <c r="W105" s="199" t="e">
        <f>U105/V105*100</f>
        <v>#DIV/0!</v>
      </c>
      <c r="X105" s="214">
        <f>SUM(X5:X104)</f>
        <v>0</v>
      </c>
      <c r="Y105" s="214">
        <f>SUM(Y5:Y104)</f>
        <v>0</v>
      </c>
      <c r="Z105" s="199" t="e">
        <f>X105/Y105*100</f>
        <v>#DIV/0!</v>
      </c>
      <c r="AA105" s="214">
        <f>SUM(AA5:AA104)</f>
        <v>0</v>
      </c>
      <c r="AB105" s="214">
        <f>SUM(AB5:AB104)</f>
        <v>0</v>
      </c>
      <c r="AC105" s="199" t="e">
        <f>AA105/AB105*100</f>
        <v>#DIV/0!</v>
      </c>
      <c r="AD105" s="214">
        <f>SUM(AD5:AD104)</f>
        <v>0</v>
      </c>
      <c r="AE105" s="214">
        <f>SUM(AE5:AE104)</f>
        <v>0</v>
      </c>
      <c r="AF105" s="199" t="e">
        <f>AD105/AE105*100</f>
        <v>#DIV/0!</v>
      </c>
      <c r="AG105" s="214">
        <f>SUM(AG5:AG104)</f>
        <v>0</v>
      </c>
      <c r="AH105" s="214">
        <f>SUM(AH5:AH104)</f>
        <v>0</v>
      </c>
      <c r="AI105" s="199" t="e">
        <f>AG105/AH105*100</f>
        <v>#DIV/0!</v>
      </c>
      <c r="AJ105" s="214">
        <f>SUM(AJ5:AJ104)</f>
        <v>0</v>
      </c>
      <c r="AK105" s="214">
        <f>SUM(AK5:AK104)</f>
        <v>0</v>
      </c>
      <c r="AL105" s="199" t="e">
        <f>AJ105/AK105*100</f>
        <v>#DIV/0!</v>
      </c>
    </row>
    <row r="106" spans="1:38" ht="26.25" thickBot="1">
      <c r="A106" s="4"/>
      <c r="B106" s="24" t="s">
        <v>37</v>
      </c>
      <c r="C106" s="294" t="e">
        <f>SUM(C105,F105,I105)/SUM(D105,G105,J105)*100</f>
        <v>#DIV/0!</v>
      </c>
      <c r="D106" s="295"/>
      <c r="E106" s="295"/>
      <c r="F106" s="295"/>
      <c r="G106" s="295"/>
      <c r="H106" s="295"/>
      <c r="I106" s="295"/>
      <c r="J106" s="295"/>
      <c r="K106" s="296"/>
      <c r="L106" s="294" t="e">
        <f>SUM(L105,O105,R105)/SUM(M105,P105,S105)*100</f>
        <v>#DIV/0!</v>
      </c>
      <c r="M106" s="295"/>
      <c r="N106" s="295"/>
      <c r="O106" s="295"/>
      <c r="P106" s="295"/>
      <c r="Q106" s="295"/>
      <c r="R106" s="295"/>
      <c r="S106" s="295"/>
      <c r="T106" s="296"/>
      <c r="U106" s="294" t="e">
        <f>SUM(U105,X105,AA105)/SUM(V105,Y105,AB105)*100</f>
        <v>#DIV/0!</v>
      </c>
      <c r="V106" s="295"/>
      <c r="W106" s="295"/>
      <c r="X106" s="295"/>
      <c r="Y106" s="295"/>
      <c r="Z106" s="295"/>
      <c r="AA106" s="295"/>
      <c r="AB106" s="295"/>
      <c r="AC106" s="296"/>
      <c r="AD106" s="294" t="e">
        <f>SUM(AD105,AG105,AJ105)/SUM(AE105,AH105,AK105)*100</f>
        <v>#DIV/0!</v>
      </c>
      <c r="AE106" s="295"/>
      <c r="AF106" s="295"/>
      <c r="AG106" s="295"/>
      <c r="AH106" s="295"/>
      <c r="AI106" s="295"/>
      <c r="AJ106" s="295"/>
      <c r="AK106" s="295"/>
      <c r="AL106" s="296"/>
    </row>
    <row r="107" spans="1:38" ht="26.25" thickBot="1">
      <c r="A107" s="4"/>
      <c r="B107" s="24" t="s">
        <v>38</v>
      </c>
      <c r="C107" s="294" t="e">
        <f>SUM(C105,F105,I105,L105,O105,R105)/SUM(D105,G105,J105,M105,P105,S105)*100</f>
        <v>#DIV/0!</v>
      </c>
      <c r="D107" s="295"/>
      <c r="E107" s="295"/>
      <c r="F107" s="295"/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4" t="e">
        <f>SUM(U105,X105,AA105,AD105,AG105,AJ105)/SUM(V105,Y105,AB105,AE105,AH105,AK105)*100</f>
        <v>#DIV/0!</v>
      </c>
      <c r="V107" s="295"/>
      <c r="W107" s="295"/>
      <c r="X107" s="295"/>
      <c r="Y107" s="295"/>
      <c r="Z107" s="295"/>
      <c r="AA107" s="295"/>
      <c r="AB107" s="295"/>
      <c r="AC107" s="295"/>
      <c r="AD107" s="295"/>
      <c r="AE107" s="295"/>
      <c r="AF107" s="295"/>
      <c r="AG107" s="295"/>
      <c r="AH107" s="295"/>
      <c r="AI107" s="295"/>
      <c r="AJ107" s="295"/>
      <c r="AK107" s="295"/>
      <c r="AL107" s="295"/>
    </row>
    <row r="108" spans="1:38" ht="26.25" thickBot="1">
      <c r="A108" s="4"/>
      <c r="B108" s="24" t="s">
        <v>68</v>
      </c>
      <c r="C108" s="294" t="e">
        <f>SUM(U105,X105,AA105,AD105,AG105,AJ105,R105,O105,L105,I105,F105,C105)/SUM(V105,Y105,AB105,AE105,AH105,AK105,S105,P105,M105,J105,G105,D105)*100</f>
        <v>#DIV/0!</v>
      </c>
      <c r="D108" s="295"/>
      <c r="E108" s="295"/>
      <c r="F108" s="295"/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  <c r="X108" s="295"/>
      <c r="Y108" s="295"/>
      <c r="Z108" s="295"/>
      <c r="AA108" s="295"/>
      <c r="AB108" s="295"/>
      <c r="AC108" s="295"/>
      <c r="AD108" s="295"/>
      <c r="AE108" s="295"/>
      <c r="AF108" s="295"/>
      <c r="AG108" s="295"/>
      <c r="AH108" s="295"/>
      <c r="AI108" s="295"/>
      <c r="AJ108" s="295"/>
      <c r="AK108" s="295"/>
      <c r="AL108" s="296"/>
    </row>
    <row r="109" spans="1:38" ht="36" customHeight="1"/>
  </sheetData>
  <sheetProtection algorithmName="SHA-512" hashValue="ekXp9De/IT4OgvKE0zZwt7byz6pPfZdbcMRWD4T1QZQp99Czb0ZURmFM16AD/Xg6sbdzSftFLqz+0e8oM8Dvqg==" saltValue="G0Xkpauv3chsOOMpHQxx5g==" spinCount="100000" sheet="1" objects="1" scenarios="1"/>
  <mergeCells count="23">
    <mergeCell ref="K2:O2"/>
    <mergeCell ref="P2:T2"/>
    <mergeCell ref="O3:Q3"/>
    <mergeCell ref="C107:T107"/>
    <mergeCell ref="U107:AL107"/>
    <mergeCell ref="I3:K3"/>
    <mergeCell ref="L3:N3"/>
    <mergeCell ref="C108:AL108"/>
    <mergeCell ref="V2:Y2"/>
    <mergeCell ref="AE2:AL2"/>
    <mergeCell ref="L106:T106"/>
    <mergeCell ref="U106:AC106"/>
    <mergeCell ref="AD106:AL106"/>
    <mergeCell ref="R3:T3"/>
    <mergeCell ref="U3:W3"/>
    <mergeCell ref="X3:Z3"/>
    <mergeCell ref="AA3:AC3"/>
    <mergeCell ref="AD3:AF3"/>
    <mergeCell ref="AG3:AI3"/>
    <mergeCell ref="AJ3:AL3"/>
    <mergeCell ref="C106:K106"/>
    <mergeCell ref="C3:E3"/>
    <mergeCell ref="F3:H3"/>
  </mergeCells>
  <dataValidations xWindow="84" yWindow="604" count="1">
    <dataValidation allowBlank="1" showInputMessage="1" showErrorMessage="1" promptTitle="همکار گرامی :" prompt="می توانید نام بخش را از لیست انتخاب نمایید." sqref="B5:B104"/>
  </dataValidations>
  <pageMargins left="0.7" right="0.7" top="0.75" bottom="0.75" header="0.3" footer="0.3"/>
  <pageSetup paperSize="9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L108"/>
  <sheetViews>
    <sheetView rightToLeft="1" topLeftCell="H1" zoomScale="70" zoomScaleNormal="70" workbookViewId="0">
      <selection activeCell="X5" sqref="X5"/>
    </sheetView>
  </sheetViews>
  <sheetFormatPr defaultRowHeight="14.25"/>
  <cols>
    <col min="1" max="1" width="2.25" customWidth="1"/>
    <col min="2" max="2" width="30.625" customWidth="1"/>
    <col min="3" max="38" width="10.625" customWidth="1"/>
  </cols>
  <sheetData>
    <row r="1" spans="1:38" ht="15" thickBot="1"/>
    <row r="2" spans="1:38" ht="23.25" customHeight="1" thickBot="1">
      <c r="A2" s="1"/>
      <c r="B2" s="13"/>
      <c r="C2" s="13"/>
      <c r="D2" s="13"/>
      <c r="E2" s="13"/>
      <c r="F2" s="13"/>
      <c r="G2" s="13"/>
      <c r="H2" s="13"/>
      <c r="I2" s="14"/>
      <c r="J2" s="25" t="s">
        <v>93</v>
      </c>
      <c r="K2" s="15" t="s">
        <v>58</v>
      </c>
      <c r="L2" s="13"/>
      <c r="M2" s="13"/>
      <c r="N2" s="13"/>
      <c r="O2" s="13"/>
      <c r="P2" s="16"/>
      <c r="Q2" s="297">
        <f>لیست!D3</f>
        <v>0</v>
      </c>
      <c r="R2" s="297"/>
      <c r="S2" s="297"/>
      <c r="T2" s="297"/>
      <c r="U2" s="17" t="s">
        <v>53</v>
      </c>
      <c r="V2" s="297">
        <f>لیست!D4</f>
        <v>0</v>
      </c>
      <c r="W2" s="297"/>
      <c r="X2" s="297"/>
      <c r="Y2" s="297"/>
      <c r="Z2" s="18" t="s">
        <v>52</v>
      </c>
      <c r="AA2" s="26">
        <v>1398</v>
      </c>
      <c r="AB2" s="13"/>
      <c r="AC2" s="13"/>
      <c r="AD2" s="13"/>
      <c r="AE2" s="298"/>
      <c r="AF2" s="298"/>
      <c r="AG2" s="298"/>
      <c r="AH2" s="298"/>
      <c r="AI2" s="298"/>
      <c r="AJ2" s="298"/>
      <c r="AK2" s="298"/>
      <c r="AL2" s="299"/>
    </row>
    <row r="3" spans="1:38" ht="23.25" customHeight="1" thickBot="1">
      <c r="B3" s="27"/>
      <c r="C3" s="300" t="s">
        <v>24</v>
      </c>
      <c r="D3" s="301"/>
      <c r="E3" s="302"/>
      <c r="F3" s="300" t="s">
        <v>35</v>
      </c>
      <c r="G3" s="301"/>
      <c r="H3" s="302"/>
      <c r="I3" s="300" t="s">
        <v>26</v>
      </c>
      <c r="J3" s="301"/>
      <c r="K3" s="302"/>
      <c r="L3" s="300" t="s">
        <v>27</v>
      </c>
      <c r="M3" s="301"/>
      <c r="N3" s="302"/>
      <c r="O3" s="300" t="s">
        <v>28</v>
      </c>
      <c r="P3" s="301"/>
      <c r="Q3" s="302"/>
      <c r="R3" s="300" t="s">
        <v>29</v>
      </c>
      <c r="S3" s="301"/>
      <c r="T3" s="302"/>
      <c r="U3" s="300" t="s">
        <v>30</v>
      </c>
      <c r="V3" s="301"/>
      <c r="W3" s="302"/>
      <c r="X3" s="300" t="s">
        <v>31</v>
      </c>
      <c r="Y3" s="301"/>
      <c r="Z3" s="302"/>
      <c r="AA3" s="300" t="s">
        <v>32</v>
      </c>
      <c r="AB3" s="301"/>
      <c r="AC3" s="302"/>
      <c r="AD3" s="300" t="s">
        <v>33</v>
      </c>
      <c r="AE3" s="301"/>
      <c r="AF3" s="302"/>
      <c r="AG3" s="300" t="s">
        <v>34</v>
      </c>
      <c r="AH3" s="301"/>
      <c r="AI3" s="302"/>
      <c r="AJ3" s="300" t="s">
        <v>25</v>
      </c>
      <c r="AK3" s="301"/>
      <c r="AL3" s="302"/>
    </row>
    <row r="4" spans="1:38" ht="70.5" customHeight="1" thickBot="1">
      <c r="B4" s="28" t="s">
        <v>18</v>
      </c>
      <c r="C4" s="22" t="s">
        <v>69</v>
      </c>
      <c r="D4" s="22" t="s">
        <v>70</v>
      </c>
      <c r="E4" s="23" t="s">
        <v>42</v>
      </c>
      <c r="F4" s="22" t="s">
        <v>69</v>
      </c>
      <c r="G4" s="22" t="s">
        <v>70</v>
      </c>
      <c r="H4" s="34" t="s">
        <v>42</v>
      </c>
      <c r="I4" s="22" t="s">
        <v>69</v>
      </c>
      <c r="J4" s="22" t="s">
        <v>70</v>
      </c>
      <c r="K4" s="34" t="s">
        <v>42</v>
      </c>
      <c r="L4" s="22" t="s">
        <v>69</v>
      </c>
      <c r="M4" s="22" t="s">
        <v>70</v>
      </c>
      <c r="N4" s="34" t="s">
        <v>42</v>
      </c>
      <c r="O4" s="22" t="s">
        <v>69</v>
      </c>
      <c r="P4" s="22" t="s">
        <v>70</v>
      </c>
      <c r="Q4" s="34" t="s">
        <v>42</v>
      </c>
      <c r="R4" s="22" t="s">
        <v>69</v>
      </c>
      <c r="S4" s="22" t="s">
        <v>70</v>
      </c>
      <c r="T4" s="34" t="s">
        <v>42</v>
      </c>
      <c r="U4" s="22" t="s">
        <v>69</v>
      </c>
      <c r="V4" s="22" t="s">
        <v>70</v>
      </c>
      <c r="W4" s="34" t="s">
        <v>42</v>
      </c>
      <c r="X4" s="22" t="s">
        <v>69</v>
      </c>
      <c r="Y4" s="22" t="s">
        <v>70</v>
      </c>
      <c r="Z4" s="34" t="s">
        <v>42</v>
      </c>
      <c r="AA4" s="22" t="s">
        <v>69</v>
      </c>
      <c r="AB4" s="22" t="s">
        <v>70</v>
      </c>
      <c r="AC4" s="34" t="s">
        <v>42</v>
      </c>
      <c r="AD4" s="22" t="s">
        <v>69</v>
      </c>
      <c r="AE4" s="22" t="s">
        <v>70</v>
      </c>
      <c r="AF4" s="34" t="s">
        <v>42</v>
      </c>
      <c r="AG4" s="22" t="s">
        <v>69</v>
      </c>
      <c r="AH4" s="22" t="s">
        <v>70</v>
      </c>
      <c r="AI4" s="34" t="s">
        <v>42</v>
      </c>
      <c r="AJ4" s="22" t="s">
        <v>69</v>
      </c>
      <c r="AK4" s="22" t="s">
        <v>70</v>
      </c>
      <c r="AL4" s="34" t="s">
        <v>42</v>
      </c>
    </row>
    <row r="5" spans="1:38" ht="25.5">
      <c r="A5" s="1"/>
      <c r="B5" s="95">
        <f>لیست!D8</f>
        <v>0</v>
      </c>
      <c r="C5" s="215">
        <v>0</v>
      </c>
      <c r="D5" s="215">
        <v>0</v>
      </c>
      <c r="E5" s="194" t="e">
        <f t="shared" ref="E5:E20" si="0">C5/D5*100</f>
        <v>#DIV/0!</v>
      </c>
      <c r="F5" s="215">
        <v>0</v>
      </c>
      <c r="G5" s="215">
        <v>0</v>
      </c>
      <c r="H5" s="194" t="e">
        <f t="shared" ref="H5:H68" si="1">F5/G5*100</f>
        <v>#DIV/0!</v>
      </c>
      <c r="I5" s="215">
        <v>0</v>
      </c>
      <c r="J5" s="215">
        <v>0</v>
      </c>
      <c r="K5" s="194" t="e">
        <f t="shared" ref="K5:K20" si="2">I5/J5*100</f>
        <v>#DIV/0!</v>
      </c>
      <c r="L5" s="215">
        <v>0</v>
      </c>
      <c r="M5" s="215">
        <v>0</v>
      </c>
      <c r="N5" s="194" t="e">
        <f t="shared" ref="N5:N68" si="3">L5/M5*100</f>
        <v>#DIV/0!</v>
      </c>
      <c r="O5" s="215">
        <v>0</v>
      </c>
      <c r="P5" s="215">
        <v>0</v>
      </c>
      <c r="Q5" s="194" t="e">
        <f t="shared" ref="Q5:Q68" si="4">O5/P5*100</f>
        <v>#DIV/0!</v>
      </c>
      <c r="R5" s="215">
        <v>0</v>
      </c>
      <c r="S5" s="215">
        <v>0</v>
      </c>
      <c r="T5" s="194" t="e">
        <f t="shared" ref="T5:T68" si="5">R5/S5*100</f>
        <v>#DIV/0!</v>
      </c>
      <c r="U5" s="215">
        <v>0</v>
      </c>
      <c r="V5" s="215">
        <v>0</v>
      </c>
      <c r="W5" s="194" t="e">
        <f t="shared" ref="W5:W68" si="6">U5/V5*100</f>
        <v>#DIV/0!</v>
      </c>
      <c r="X5" s="215">
        <v>0</v>
      </c>
      <c r="Y5" s="215">
        <v>0</v>
      </c>
      <c r="Z5" s="194" t="e">
        <f t="shared" ref="Z5:Z68" si="7">X5/Y5*100</f>
        <v>#DIV/0!</v>
      </c>
      <c r="AA5" s="215">
        <v>0</v>
      </c>
      <c r="AB5" s="215">
        <v>0</v>
      </c>
      <c r="AC5" s="194" t="e">
        <f t="shared" ref="AC5:AC68" si="8">AA5/AB5*100</f>
        <v>#DIV/0!</v>
      </c>
      <c r="AD5" s="215">
        <v>0</v>
      </c>
      <c r="AE5" s="215">
        <v>0</v>
      </c>
      <c r="AF5" s="194" t="e">
        <f t="shared" ref="AF5:AF68" si="9">AD5/AE5*100</f>
        <v>#DIV/0!</v>
      </c>
      <c r="AG5" s="215">
        <v>0</v>
      </c>
      <c r="AH5" s="215">
        <v>0</v>
      </c>
      <c r="AI5" s="194" t="e">
        <f t="shared" ref="AI5:AI68" si="10">AG5/AH5*100</f>
        <v>#DIV/0!</v>
      </c>
      <c r="AJ5" s="215">
        <v>0</v>
      </c>
      <c r="AK5" s="215">
        <v>0</v>
      </c>
      <c r="AL5" s="194" t="e">
        <f t="shared" ref="AL5:AL68" si="11">AJ5/AK5*100</f>
        <v>#DIV/0!</v>
      </c>
    </row>
    <row r="6" spans="1:38" ht="25.5">
      <c r="A6" s="1"/>
      <c r="B6" s="95">
        <f>لیست!D9</f>
        <v>0</v>
      </c>
      <c r="C6" s="215">
        <v>0</v>
      </c>
      <c r="D6" s="215">
        <v>0</v>
      </c>
      <c r="E6" s="194" t="e">
        <f t="shared" si="0"/>
        <v>#DIV/0!</v>
      </c>
      <c r="F6" s="215">
        <v>0</v>
      </c>
      <c r="G6" s="215">
        <v>0</v>
      </c>
      <c r="H6" s="194" t="e">
        <f t="shared" si="1"/>
        <v>#DIV/0!</v>
      </c>
      <c r="I6" s="215">
        <v>0</v>
      </c>
      <c r="J6" s="215">
        <v>0</v>
      </c>
      <c r="K6" s="194" t="e">
        <f t="shared" si="2"/>
        <v>#DIV/0!</v>
      </c>
      <c r="L6" s="215">
        <v>0</v>
      </c>
      <c r="M6" s="215">
        <v>0</v>
      </c>
      <c r="N6" s="194" t="e">
        <f t="shared" si="3"/>
        <v>#DIV/0!</v>
      </c>
      <c r="O6" s="215">
        <v>0</v>
      </c>
      <c r="P6" s="215">
        <v>0</v>
      </c>
      <c r="Q6" s="194" t="e">
        <f t="shared" si="4"/>
        <v>#DIV/0!</v>
      </c>
      <c r="R6" s="215">
        <v>0</v>
      </c>
      <c r="S6" s="215">
        <v>0</v>
      </c>
      <c r="T6" s="194" t="e">
        <f t="shared" si="5"/>
        <v>#DIV/0!</v>
      </c>
      <c r="U6" s="215">
        <v>0</v>
      </c>
      <c r="V6" s="215">
        <v>0</v>
      </c>
      <c r="W6" s="194" t="e">
        <f t="shared" si="6"/>
        <v>#DIV/0!</v>
      </c>
      <c r="X6" s="215">
        <v>0</v>
      </c>
      <c r="Y6" s="215">
        <v>0</v>
      </c>
      <c r="Z6" s="194" t="e">
        <f t="shared" si="7"/>
        <v>#DIV/0!</v>
      </c>
      <c r="AA6" s="215">
        <v>0</v>
      </c>
      <c r="AB6" s="215">
        <v>0</v>
      </c>
      <c r="AC6" s="194" t="e">
        <f t="shared" si="8"/>
        <v>#DIV/0!</v>
      </c>
      <c r="AD6" s="215">
        <v>0</v>
      </c>
      <c r="AE6" s="215">
        <v>0</v>
      </c>
      <c r="AF6" s="194" t="e">
        <f t="shared" si="9"/>
        <v>#DIV/0!</v>
      </c>
      <c r="AG6" s="215">
        <v>0</v>
      </c>
      <c r="AH6" s="215">
        <v>0</v>
      </c>
      <c r="AI6" s="194" t="e">
        <f t="shared" si="10"/>
        <v>#DIV/0!</v>
      </c>
      <c r="AJ6" s="215">
        <v>0</v>
      </c>
      <c r="AK6" s="215">
        <v>0</v>
      </c>
      <c r="AL6" s="194" t="e">
        <f t="shared" si="11"/>
        <v>#DIV/0!</v>
      </c>
    </row>
    <row r="7" spans="1:38" ht="25.5">
      <c r="A7" s="1"/>
      <c r="B7" s="95">
        <f>لیست!D10</f>
        <v>0</v>
      </c>
      <c r="C7" s="215">
        <v>0</v>
      </c>
      <c r="D7" s="215">
        <v>0</v>
      </c>
      <c r="E7" s="194" t="e">
        <f t="shared" si="0"/>
        <v>#DIV/0!</v>
      </c>
      <c r="F7" s="215">
        <v>0</v>
      </c>
      <c r="G7" s="215">
        <v>0</v>
      </c>
      <c r="H7" s="194" t="e">
        <f t="shared" si="1"/>
        <v>#DIV/0!</v>
      </c>
      <c r="I7" s="215">
        <v>0</v>
      </c>
      <c r="J7" s="215">
        <v>0</v>
      </c>
      <c r="K7" s="194" t="e">
        <f t="shared" si="2"/>
        <v>#DIV/0!</v>
      </c>
      <c r="L7" s="215">
        <v>0</v>
      </c>
      <c r="M7" s="215">
        <v>0</v>
      </c>
      <c r="N7" s="194" t="e">
        <f t="shared" si="3"/>
        <v>#DIV/0!</v>
      </c>
      <c r="O7" s="215">
        <v>0</v>
      </c>
      <c r="P7" s="215">
        <v>0</v>
      </c>
      <c r="Q7" s="194" t="e">
        <f t="shared" si="4"/>
        <v>#DIV/0!</v>
      </c>
      <c r="R7" s="215">
        <v>0</v>
      </c>
      <c r="S7" s="215">
        <v>0</v>
      </c>
      <c r="T7" s="194" t="e">
        <f t="shared" si="5"/>
        <v>#DIV/0!</v>
      </c>
      <c r="U7" s="215">
        <v>0</v>
      </c>
      <c r="V7" s="215">
        <v>0</v>
      </c>
      <c r="W7" s="194" t="e">
        <f t="shared" si="6"/>
        <v>#DIV/0!</v>
      </c>
      <c r="X7" s="215">
        <v>0</v>
      </c>
      <c r="Y7" s="215">
        <v>0</v>
      </c>
      <c r="Z7" s="194" t="e">
        <f t="shared" si="7"/>
        <v>#DIV/0!</v>
      </c>
      <c r="AA7" s="215">
        <v>0</v>
      </c>
      <c r="AB7" s="215">
        <v>0</v>
      </c>
      <c r="AC7" s="194" t="e">
        <f t="shared" si="8"/>
        <v>#DIV/0!</v>
      </c>
      <c r="AD7" s="215">
        <v>0</v>
      </c>
      <c r="AE7" s="215">
        <v>0</v>
      </c>
      <c r="AF7" s="194" t="e">
        <f t="shared" si="9"/>
        <v>#DIV/0!</v>
      </c>
      <c r="AG7" s="215">
        <v>0</v>
      </c>
      <c r="AH7" s="215">
        <v>0</v>
      </c>
      <c r="AI7" s="194" t="e">
        <f t="shared" si="10"/>
        <v>#DIV/0!</v>
      </c>
      <c r="AJ7" s="215">
        <v>0</v>
      </c>
      <c r="AK7" s="215">
        <v>0</v>
      </c>
      <c r="AL7" s="194" t="e">
        <f t="shared" si="11"/>
        <v>#DIV/0!</v>
      </c>
    </row>
    <row r="8" spans="1:38" ht="25.5">
      <c r="A8" s="1"/>
      <c r="B8" s="95">
        <f>لیست!D11</f>
        <v>0</v>
      </c>
      <c r="C8" s="215">
        <v>0</v>
      </c>
      <c r="D8" s="215">
        <v>0</v>
      </c>
      <c r="E8" s="194" t="e">
        <f t="shared" si="0"/>
        <v>#DIV/0!</v>
      </c>
      <c r="F8" s="215">
        <v>0</v>
      </c>
      <c r="G8" s="215">
        <v>0</v>
      </c>
      <c r="H8" s="194" t="e">
        <f t="shared" si="1"/>
        <v>#DIV/0!</v>
      </c>
      <c r="I8" s="215">
        <v>0</v>
      </c>
      <c r="J8" s="215">
        <v>0</v>
      </c>
      <c r="K8" s="194" t="e">
        <f t="shared" si="2"/>
        <v>#DIV/0!</v>
      </c>
      <c r="L8" s="215">
        <v>0</v>
      </c>
      <c r="M8" s="215">
        <v>0</v>
      </c>
      <c r="N8" s="194" t="e">
        <f t="shared" si="3"/>
        <v>#DIV/0!</v>
      </c>
      <c r="O8" s="215">
        <v>0</v>
      </c>
      <c r="P8" s="215">
        <v>0</v>
      </c>
      <c r="Q8" s="194" t="e">
        <f t="shared" si="4"/>
        <v>#DIV/0!</v>
      </c>
      <c r="R8" s="215">
        <v>0</v>
      </c>
      <c r="S8" s="215">
        <v>0</v>
      </c>
      <c r="T8" s="194" t="e">
        <f t="shared" si="5"/>
        <v>#DIV/0!</v>
      </c>
      <c r="U8" s="215">
        <v>0</v>
      </c>
      <c r="V8" s="215">
        <v>0</v>
      </c>
      <c r="W8" s="194" t="e">
        <f t="shared" si="6"/>
        <v>#DIV/0!</v>
      </c>
      <c r="X8" s="215">
        <v>0</v>
      </c>
      <c r="Y8" s="215">
        <v>0</v>
      </c>
      <c r="Z8" s="194" t="e">
        <f t="shared" si="7"/>
        <v>#DIV/0!</v>
      </c>
      <c r="AA8" s="215">
        <v>0</v>
      </c>
      <c r="AB8" s="215">
        <v>0</v>
      </c>
      <c r="AC8" s="194" t="e">
        <f t="shared" si="8"/>
        <v>#DIV/0!</v>
      </c>
      <c r="AD8" s="215">
        <v>0</v>
      </c>
      <c r="AE8" s="215">
        <v>0</v>
      </c>
      <c r="AF8" s="194" t="e">
        <f t="shared" si="9"/>
        <v>#DIV/0!</v>
      </c>
      <c r="AG8" s="215">
        <v>0</v>
      </c>
      <c r="AH8" s="215">
        <v>0</v>
      </c>
      <c r="AI8" s="194" t="e">
        <f t="shared" si="10"/>
        <v>#DIV/0!</v>
      </c>
      <c r="AJ8" s="215">
        <v>0</v>
      </c>
      <c r="AK8" s="215">
        <v>0</v>
      </c>
      <c r="AL8" s="194" t="e">
        <f t="shared" si="11"/>
        <v>#DIV/0!</v>
      </c>
    </row>
    <row r="9" spans="1:38" ht="25.5">
      <c r="A9" s="1"/>
      <c r="B9" s="95">
        <f>لیست!D12</f>
        <v>0</v>
      </c>
      <c r="C9" s="215">
        <v>0</v>
      </c>
      <c r="D9" s="215">
        <v>0</v>
      </c>
      <c r="E9" s="194" t="e">
        <f t="shared" si="0"/>
        <v>#DIV/0!</v>
      </c>
      <c r="F9" s="215">
        <v>0</v>
      </c>
      <c r="G9" s="215">
        <v>0</v>
      </c>
      <c r="H9" s="194" t="e">
        <f t="shared" si="1"/>
        <v>#DIV/0!</v>
      </c>
      <c r="I9" s="215">
        <v>0</v>
      </c>
      <c r="J9" s="215">
        <v>0</v>
      </c>
      <c r="K9" s="194" t="e">
        <f t="shared" si="2"/>
        <v>#DIV/0!</v>
      </c>
      <c r="L9" s="215">
        <v>0</v>
      </c>
      <c r="M9" s="215">
        <v>0</v>
      </c>
      <c r="N9" s="194" t="e">
        <f t="shared" si="3"/>
        <v>#DIV/0!</v>
      </c>
      <c r="O9" s="215">
        <v>0</v>
      </c>
      <c r="P9" s="215">
        <v>0</v>
      </c>
      <c r="Q9" s="194" t="e">
        <f t="shared" si="4"/>
        <v>#DIV/0!</v>
      </c>
      <c r="R9" s="215">
        <v>0</v>
      </c>
      <c r="S9" s="215">
        <v>0</v>
      </c>
      <c r="T9" s="194" t="e">
        <f t="shared" si="5"/>
        <v>#DIV/0!</v>
      </c>
      <c r="U9" s="215">
        <v>0</v>
      </c>
      <c r="V9" s="215">
        <v>0</v>
      </c>
      <c r="W9" s="194" t="e">
        <f t="shared" si="6"/>
        <v>#DIV/0!</v>
      </c>
      <c r="X9" s="215">
        <v>0</v>
      </c>
      <c r="Y9" s="215">
        <v>0</v>
      </c>
      <c r="Z9" s="194" t="e">
        <f t="shared" si="7"/>
        <v>#DIV/0!</v>
      </c>
      <c r="AA9" s="215">
        <v>0</v>
      </c>
      <c r="AB9" s="215">
        <v>0</v>
      </c>
      <c r="AC9" s="194" t="e">
        <f t="shared" si="8"/>
        <v>#DIV/0!</v>
      </c>
      <c r="AD9" s="215">
        <v>0</v>
      </c>
      <c r="AE9" s="215">
        <v>0</v>
      </c>
      <c r="AF9" s="194" t="e">
        <f t="shared" si="9"/>
        <v>#DIV/0!</v>
      </c>
      <c r="AG9" s="215">
        <v>0</v>
      </c>
      <c r="AH9" s="215">
        <v>0</v>
      </c>
      <c r="AI9" s="194" t="e">
        <f t="shared" si="10"/>
        <v>#DIV/0!</v>
      </c>
      <c r="AJ9" s="215">
        <v>0</v>
      </c>
      <c r="AK9" s="215">
        <v>0</v>
      </c>
      <c r="AL9" s="194" t="e">
        <f t="shared" si="11"/>
        <v>#DIV/0!</v>
      </c>
    </row>
    <row r="10" spans="1:38" ht="25.5">
      <c r="A10" s="1"/>
      <c r="B10" s="95">
        <f>لیست!D13</f>
        <v>0</v>
      </c>
      <c r="C10" s="215">
        <v>0</v>
      </c>
      <c r="D10" s="215">
        <v>0</v>
      </c>
      <c r="E10" s="194" t="e">
        <f t="shared" si="0"/>
        <v>#DIV/0!</v>
      </c>
      <c r="F10" s="215">
        <v>0</v>
      </c>
      <c r="G10" s="215">
        <v>0</v>
      </c>
      <c r="H10" s="194" t="e">
        <f t="shared" si="1"/>
        <v>#DIV/0!</v>
      </c>
      <c r="I10" s="215">
        <v>0</v>
      </c>
      <c r="J10" s="215">
        <v>0</v>
      </c>
      <c r="K10" s="194" t="e">
        <f t="shared" si="2"/>
        <v>#DIV/0!</v>
      </c>
      <c r="L10" s="215">
        <v>0</v>
      </c>
      <c r="M10" s="215">
        <v>0</v>
      </c>
      <c r="N10" s="194" t="e">
        <f t="shared" si="3"/>
        <v>#DIV/0!</v>
      </c>
      <c r="O10" s="215">
        <v>0</v>
      </c>
      <c r="P10" s="215">
        <v>0</v>
      </c>
      <c r="Q10" s="194" t="e">
        <f t="shared" si="4"/>
        <v>#DIV/0!</v>
      </c>
      <c r="R10" s="215">
        <v>0</v>
      </c>
      <c r="S10" s="215">
        <v>0</v>
      </c>
      <c r="T10" s="194" t="e">
        <f t="shared" si="5"/>
        <v>#DIV/0!</v>
      </c>
      <c r="U10" s="215">
        <v>0</v>
      </c>
      <c r="V10" s="215">
        <v>0</v>
      </c>
      <c r="W10" s="194" t="e">
        <f t="shared" si="6"/>
        <v>#DIV/0!</v>
      </c>
      <c r="X10" s="215">
        <v>0</v>
      </c>
      <c r="Y10" s="215">
        <v>0</v>
      </c>
      <c r="Z10" s="194" t="e">
        <f t="shared" si="7"/>
        <v>#DIV/0!</v>
      </c>
      <c r="AA10" s="215">
        <v>0</v>
      </c>
      <c r="AB10" s="215">
        <v>0</v>
      </c>
      <c r="AC10" s="194" t="e">
        <f t="shared" si="8"/>
        <v>#DIV/0!</v>
      </c>
      <c r="AD10" s="215">
        <v>0</v>
      </c>
      <c r="AE10" s="215">
        <v>0</v>
      </c>
      <c r="AF10" s="194" t="e">
        <f t="shared" si="9"/>
        <v>#DIV/0!</v>
      </c>
      <c r="AG10" s="215">
        <v>0</v>
      </c>
      <c r="AH10" s="215">
        <v>0</v>
      </c>
      <c r="AI10" s="194" t="e">
        <f t="shared" si="10"/>
        <v>#DIV/0!</v>
      </c>
      <c r="AJ10" s="215">
        <v>0</v>
      </c>
      <c r="AK10" s="215">
        <v>0</v>
      </c>
      <c r="AL10" s="194" t="e">
        <f t="shared" si="11"/>
        <v>#DIV/0!</v>
      </c>
    </row>
    <row r="11" spans="1:38" ht="25.5">
      <c r="A11" s="1"/>
      <c r="B11" s="95">
        <f>لیست!D14</f>
        <v>0</v>
      </c>
      <c r="C11" s="215">
        <v>0</v>
      </c>
      <c r="D11" s="215">
        <v>0</v>
      </c>
      <c r="E11" s="194" t="e">
        <f t="shared" si="0"/>
        <v>#DIV/0!</v>
      </c>
      <c r="F11" s="215">
        <v>0</v>
      </c>
      <c r="G11" s="215">
        <v>0</v>
      </c>
      <c r="H11" s="194" t="e">
        <f t="shared" si="1"/>
        <v>#DIV/0!</v>
      </c>
      <c r="I11" s="215">
        <v>0</v>
      </c>
      <c r="J11" s="215">
        <v>0</v>
      </c>
      <c r="K11" s="194" t="e">
        <f t="shared" si="2"/>
        <v>#DIV/0!</v>
      </c>
      <c r="L11" s="215">
        <v>0</v>
      </c>
      <c r="M11" s="215">
        <v>0</v>
      </c>
      <c r="N11" s="194" t="e">
        <f t="shared" si="3"/>
        <v>#DIV/0!</v>
      </c>
      <c r="O11" s="215">
        <v>0</v>
      </c>
      <c r="P11" s="215">
        <v>0</v>
      </c>
      <c r="Q11" s="194" t="e">
        <f t="shared" si="4"/>
        <v>#DIV/0!</v>
      </c>
      <c r="R11" s="215">
        <v>0</v>
      </c>
      <c r="S11" s="215">
        <v>0</v>
      </c>
      <c r="T11" s="194" t="e">
        <f t="shared" si="5"/>
        <v>#DIV/0!</v>
      </c>
      <c r="U11" s="215">
        <v>0</v>
      </c>
      <c r="V11" s="215">
        <v>0</v>
      </c>
      <c r="W11" s="194" t="e">
        <f t="shared" si="6"/>
        <v>#DIV/0!</v>
      </c>
      <c r="X11" s="215">
        <v>0</v>
      </c>
      <c r="Y11" s="215">
        <v>0</v>
      </c>
      <c r="Z11" s="194" t="e">
        <f t="shared" si="7"/>
        <v>#DIV/0!</v>
      </c>
      <c r="AA11" s="215">
        <v>0</v>
      </c>
      <c r="AB11" s="215">
        <v>0</v>
      </c>
      <c r="AC11" s="194" t="e">
        <f t="shared" si="8"/>
        <v>#DIV/0!</v>
      </c>
      <c r="AD11" s="215">
        <v>0</v>
      </c>
      <c r="AE11" s="215">
        <v>0</v>
      </c>
      <c r="AF11" s="194" t="e">
        <f t="shared" si="9"/>
        <v>#DIV/0!</v>
      </c>
      <c r="AG11" s="215">
        <v>0</v>
      </c>
      <c r="AH11" s="215">
        <v>0</v>
      </c>
      <c r="AI11" s="194" t="e">
        <f t="shared" si="10"/>
        <v>#DIV/0!</v>
      </c>
      <c r="AJ11" s="215">
        <v>0</v>
      </c>
      <c r="AK11" s="215">
        <v>0</v>
      </c>
      <c r="AL11" s="194" t="e">
        <f t="shared" si="11"/>
        <v>#DIV/0!</v>
      </c>
    </row>
    <row r="12" spans="1:38" ht="25.5">
      <c r="A12" s="1"/>
      <c r="B12" s="95">
        <f>لیست!D15</f>
        <v>0</v>
      </c>
      <c r="C12" s="215">
        <v>0</v>
      </c>
      <c r="D12" s="215">
        <v>0</v>
      </c>
      <c r="E12" s="194" t="e">
        <f t="shared" si="0"/>
        <v>#DIV/0!</v>
      </c>
      <c r="F12" s="215">
        <v>0</v>
      </c>
      <c r="G12" s="215">
        <v>0</v>
      </c>
      <c r="H12" s="194" t="e">
        <f t="shared" si="1"/>
        <v>#DIV/0!</v>
      </c>
      <c r="I12" s="215">
        <v>0</v>
      </c>
      <c r="J12" s="215">
        <v>0</v>
      </c>
      <c r="K12" s="194" t="e">
        <f t="shared" si="2"/>
        <v>#DIV/0!</v>
      </c>
      <c r="L12" s="215">
        <v>0</v>
      </c>
      <c r="M12" s="215">
        <v>0</v>
      </c>
      <c r="N12" s="194" t="e">
        <f t="shared" si="3"/>
        <v>#DIV/0!</v>
      </c>
      <c r="O12" s="215">
        <v>0</v>
      </c>
      <c r="P12" s="215">
        <v>0</v>
      </c>
      <c r="Q12" s="194" t="e">
        <f t="shared" si="4"/>
        <v>#DIV/0!</v>
      </c>
      <c r="R12" s="215">
        <v>0</v>
      </c>
      <c r="S12" s="215">
        <v>0</v>
      </c>
      <c r="T12" s="194" t="e">
        <f t="shared" si="5"/>
        <v>#DIV/0!</v>
      </c>
      <c r="U12" s="215">
        <v>0</v>
      </c>
      <c r="V12" s="215">
        <v>0</v>
      </c>
      <c r="W12" s="194" t="e">
        <f t="shared" si="6"/>
        <v>#DIV/0!</v>
      </c>
      <c r="X12" s="215">
        <v>0</v>
      </c>
      <c r="Y12" s="215">
        <v>0</v>
      </c>
      <c r="Z12" s="194" t="e">
        <f t="shared" si="7"/>
        <v>#DIV/0!</v>
      </c>
      <c r="AA12" s="215">
        <v>0</v>
      </c>
      <c r="AB12" s="215">
        <v>0</v>
      </c>
      <c r="AC12" s="194" t="e">
        <f t="shared" si="8"/>
        <v>#DIV/0!</v>
      </c>
      <c r="AD12" s="215">
        <v>0</v>
      </c>
      <c r="AE12" s="215">
        <v>0</v>
      </c>
      <c r="AF12" s="194" t="e">
        <f t="shared" si="9"/>
        <v>#DIV/0!</v>
      </c>
      <c r="AG12" s="215">
        <v>0</v>
      </c>
      <c r="AH12" s="215">
        <v>0</v>
      </c>
      <c r="AI12" s="194" t="e">
        <f t="shared" si="10"/>
        <v>#DIV/0!</v>
      </c>
      <c r="AJ12" s="215">
        <v>0</v>
      </c>
      <c r="AK12" s="215">
        <v>0</v>
      </c>
      <c r="AL12" s="194" t="e">
        <f t="shared" si="11"/>
        <v>#DIV/0!</v>
      </c>
    </row>
    <row r="13" spans="1:38" ht="25.5">
      <c r="A13" s="1"/>
      <c r="B13" s="95">
        <f>لیست!D16</f>
        <v>0</v>
      </c>
      <c r="C13" s="215">
        <v>0</v>
      </c>
      <c r="D13" s="215">
        <v>0</v>
      </c>
      <c r="E13" s="194" t="e">
        <f t="shared" si="0"/>
        <v>#DIV/0!</v>
      </c>
      <c r="F13" s="215">
        <v>0</v>
      </c>
      <c r="G13" s="215">
        <v>0</v>
      </c>
      <c r="H13" s="194" t="e">
        <f t="shared" si="1"/>
        <v>#DIV/0!</v>
      </c>
      <c r="I13" s="215">
        <v>0</v>
      </c>
      <c r="J13" s="215">
        <v>0</v>
      </c>
      <c r="K13" s="194" t="e">
        <f t="shared" si="2"/>
        <v>#DIV/0!</v>
      </c>
      <c r="L13" s="215">
        <v>0</v>
      </c>
      <c r="M13" s="215">
        <v>0</v>
      </c>
      <c r="N13" s="194" t="e">
        <f t="shared" si="3"/>
        <v>#DIV/0!</v>
      </c>
      <c r="O13" s="215">
        <v>0</v>
      </c>
      <c r="P13" s="215">
        <v>0</v>
      </c>
      <c r="Q13" s="194" t="e">
        <f t="shared" si="4"/>
        <v>#DIV/0!</v>
      </c>
      <c r="R13" s="215">
        <v>0</v>
      </c>
      <c r="S13" s="215">
        <v>0</v>
      </c>
      <c r="T13" s="194" t="e">
        <f t="shared" si="5"/>
        <v>#DIV/0!</v>
      </c>
      <c r="U13" s="215">
        <v>0</v>
      </c>
      <c r="V13" s="215">
        <v>0</v>
      </c>
      <c r="W13" s="194" t="e">
        <f t="shared" si="6"/>
        <v>#DIV/0!</v>
      </c>
      <c r="X13" s="215">
        <v>0</v>
      </c>
      <c r="Y13" s="215">
        <v>0</v>
      </c>
      <c r="Z13" s="194" t="e">
        <f t="shared" si="7"/>
        <v>#DIV/0!</v>
      </c>
      <c r="AA13" s="215">
        <v>0</v>
      </c>
      <c r="AB13" s="215">
        <v>0</v>
      </c>
      <c r="AC13" s="194" t="e">
        <f t="shared" si="8"/>
        <v>#DIV/0!</v>
      </c>
      <c r="AD13" s="215">
        <v>0</v>
      </c>
      <c r="AE13" s="215">
        <v>0</v>
      </c>
      <c r="AF13" s="194" t="e">
        <f t="shared" si="9"/>
        <v>#DIV/0!</v>
      </c>
      <c r="AG13" s="215">
        <v>0</v>
      </c>
      <c r="AH13" s="215">
        <v>0</v>
      </c>
      <c r="AI13" s="194" t="e">
        <f t="shared" si="10"/>
        <v>#DIV/0!</v>
      </c>
      <c r="AJ13" s="215">
        <v>0</v>
      </c>
      <c r="AK13" s="215">
        <v>0</v>
      </c>
      <c r="AL13" s="194" t="e">
        <f t="shared" si="11"/>
        <v>#DIV/0!</v>
      </c>
    </row>
    <row r="14" spans="1:38" ht="25.5">
      <c r="A14" s="1"/>
      <c r="B14" s="95">
        <f>لیست!D17</f>
        <v>0</v>
      </c>
      <c r="C14" s="215">
        <v>0</v>
      </c>
      <c r="D14" s="215">
        <v>0</v>
      </c>
      <c r="E14" s="194" t="e">
        <f t="shared" si="0"/>
        <v>#DIV/0!</v>
      </c>
      <c r="F14" s="215">
        <v>0</v>
      </c>
      <c r="G14" s="215">
        <v>0</v>
      </c>
      <c r="H14" s="194" t="e">
        <f t="shared" si="1"/>
        <v>#DIV/0!</v>
      </c>
      <c r="I14" s="215">
        <v>0</v>
      </c>
      <c r="J14" s="215">
        <v>0</v>
      </c>
      <c r="K14" s="194" t="e">
        <f t="shared" si="2"/>
        <v>#DIV/0!</v>
      </c>
      <c r="L14" s="215">
        <v>0</v>
      </c>
      <c r="M14" s="215">
        <v>0</v>
      </c>
      <c r="N14" s="194" t="e">
        <f t="shared" si="3"/>
        <v>#DIV/0!</v>
      </c>
      <c r="O14" s="215">
        <v>0</v>
      </c>
      <c r="P14" s="215">
        <v>0</v>
      </c>
      <c r="Q14" s="194" t="e">
        <f t="shared" si="4"/>
        <v>#DIV/0!</v>
      </c>
      <c r="R14" s="215">
        <v>0</v>
      </c>
      <c r="S14" s="215">
        <v>0</v>
      </c>
      <c r="T14" s="194" t="e">
        <f t="shared" si="5"/>
        <v>#DIV/0!</v>
      </c>
      <c r="U14" s="215">
        <v>0</v>
      </c>
      <c r="V14" s="215">
        <v>0</v>
      </c>
      <c r="W14" s="194" t="e">
        <f t="shared" si="6"/>
        <v>#DIV/0!</v>
      </c>
      <c r="X14" s="215">
        <v>0</v>
      </c>
      <c r="Y14" s="215">
        <v>0</v>
      </c>
      <c r="Z14" s="194" t="e">
        <f t="shared" si="7"/>
        <v>#DIV/0!</v>
      </c>
      <c r="AA14" s="215">
        <v>0</v>
      </c>
      <c r="AB14" s="215">
        <v>0</v>
      </c>
      <c r="AC14" s="194" t="e">
        <f t="shared" si="8"/>
        <v>#DIV/0!</v>
      </c>
      <c r="AD14" s="215">
        <v>0</v>
      </c>
      <c r="AE14" s="215">
        <v>0</v>
      </c>
      <c r="AF14" s="194" t="e">
        <f t="shared" si="9"/>
        <v>#DIV/0!</v>
      </c>
      <c r="AG14" s="215">
        <v>0</v>
      </c>
      <c r="AH14" s="215">
        <v>0</v>
      </c>
      <c r="AI14" s="194" t="e">
        <f t="shared" si="10"/>
        <v>#DIV/0!</v>
      </c>
      <c r="AJ14" s="215">
        <v>0</v>
      </c>
      <c r="AK14" s="215">
        <v>0</v>
      </c>
      <c r="AL14" s="194" t="e">
        <f t="shared" si="11"/>
        <v>#DIV/0!</v>
      </c>
    </row>
    <row r="15" spans="1:38" ht="25.5">
      <c r="A15" s="1"/>
      <c r="B15" s="95">
        <f>لیست!D18</f>
        <v>0</v>
      </c>
      <c r="C15" s="215">
        <v>0</v>
      </c>
      <c r="D15" s="215">
        <v>0</v>
      </c>
      <c r="E15" s="194" t="e">
        <f t="shared" si="0"/>
        <v>#DIV/0!</v>
      </c>
      <c r="F15" s="215">
        <v>0</v>
      </c>
      <c r="G15" s="215">
        <v>0</v>
      </c>
      <c r="H15" s="194" t="e">
        <f t="shared" si="1"/>
        <v>#DIV/0!</v>
      </c>
      <c r="I15" s="215">
        <v>0</v>
      </c>
      <c r="J15" s="215">
        <v>0</v>
      </c>
      <c r="K15" s="194" t="e">
        <f t="shared" si="2"/>
        <v>#DIV/0!</v>
      </c>
      <c r="L15" s="215">
        <v>0</v>
      </c>
      <c r="M15" s="215">
        <v>0</v>
      </c>
      <c r="N15" s="194" t="e">
        <f t="shared" si="3"/>
        <v>#DIV/0!</v>
      </c>
      <c r="O15" s="215">
        <v>0</v>
      </c>
      <c r="P15" s="215">
        <v>0</v>
      </c>
      <c r="Q15" s="194" t="e">
        <f t="shared" si="4"/>
        <v>#DIV/0!</v>
      </c>
      <c r="R15" s="215">
        <v>0</v>
      </c>
      <c r="S15" s="215">
        <v>0</v>
      </c>
      <c r="T15" s="194" t="e">
        <f t="shared" si="5"/>
        <v>#DIV/0!</v>
      </c>
      <c r="U15" s="215">
        <v>0</v>
      </c>
      <c r="V15" s="215">
        <v>0</v>
      </c>
      <c r="W15" s="194" t="e">
        <f t="shared" si="6"/>
        <v>#DIV/0!</v>
      </c>
      <c r="X15" s="215">
        <v>0</v>
      </c>
      <c r="Y15" s="215">
        <v>0</v>
      </c>
      <c r="Z15" s="194" t="e">
        <f t="shared" si="7"/>
        <v>#DIV/0!</v>
      </c>
      <c r="AA15" s="215">
        <v>0</v>
      </c>
      <c r="AB15" s="215">
        <v>0</v>
      </c>
      <c r="AC15" s="194" t="e">
        <f t="shared" si="8"/>
        <v>#DIV/0!</v>
      </c>
      <c r="AD15" s="215">
        <v>0</v>
      </c>
      <c r="AE15" s="215">
        <v>0</v>
      </c>
      <c r="AF15" s="194" t="e">
        <f t="shared" si="9"/>
        <v>#DIV/0!</v>
      </c>
      <c r="AG15" s="215">
        <v>0</v>
      </c>
      <c r="AH15" s="215">
        <v>0</v>
      </c>
      <c r="AI15" s="194" t="e">
        <f t="shared" si="10"/>
        <v>#DIV/0!</v>
      </c>
      <c r="AJ15" s="215">
        <v>0</v>
      </c>
      <c r="AK15" s="215">
        <v>0</v>
      </c>
      <c r="AL15" s="194" t="e">
        <f t="shared" si="11"/>
        <v>#DIV/0!</v>
      </c>
    </row>
    <row r="16" spans="1:38" ht="25.5">
      <c r="A16" s="1"/>
      <c r="B16" s="95">
        <f>لیست!D19</f>
        <v>0</v>
      </c>
      <c r="C16" s="215">
        <v>0</v>
      </c>
      <c r="D16" s="215">
        <v>0</v>
      </c>
      <c r="E16" s="194" t="e">
        <f t="shared" si="0"/>
        <v>#DIV/0!</v>
      </c>
      <c r="F16" s="215">
        <v>0</v>
      </c>
      <c r="G16" s="215">
        <v>0</v>
      </c>
      <c r="H16" s="194" t="e">
        <f t="shared" si="1"/>
        <v>#DIV/0!</v>
      </c>
      <c r="I16" s="215">
        <v>0</v>
      </c>
      <c r="J16" s="215">
        <v>0</v>
      </c>
      <c r="K16" s="194" t="e">
        <f t="shared" si="2"/>
        <v>#DIV/0!</v>
      </c>
      <c r="L16" s="215">
        <v>0</v>
      </c>
      <c r="M16" s="215">
        <v>0</v>
      </c>
      <c r="N16" s="194" t="e">
        <f t="shared" si="3"/>
        <v>#DIV/0!</v>
      </c>
      <c r="O16" s="215">
        <v>0</v>
      </c>
      <c r="P16" s="215">
        <v>0</v>
      </c>
      <c r="Q16" s="194" t="e">
        <f t="shared" si="4"/>
        <v>#DIV/0!</v>
      </c>
      <c r="R16" s="215">
        <v>0</v>
      </c>
      <c r="S16" s="215">
        <v>0</v>
      </c>
      <c r="T16" s="194" t="e">
        <f t="shared" si="5"/>
        <v>#DIV/0!</v>
      </c>
      <c r="U16" s="215">
        <v>0</v>
      </c>
      <c r="V16" s="215">
        <v>0</v>
      </c>
      <c r="W16" s="194" t="e">
        <f t="shared" si="6"/>
        <v>#DIV/0!</v>
      </c>
      <c r="X16" s="215">
        <v>0</v>
      </c>
      <c r="Y16" s="215">
        <v>0</v>
      </c>
      <c r="Z16" s="194" t="e">
        <f t="shared" si="7"/>
        <v>#DIV/0!</v>
      </c>
      <c r="AA16" s="215">
        <v>0</v>
      </c>
      <c r="AB16" s="215">
        <v>0</v>
      </c>
      <c r="AC16" s="194" t="e">
        <f t="shared" si="8"/>
        <v>#DIV/0!</v>
      </c>
      <c r="AD16" s="215">
        <v>0</v>
      </c>
      <c r="AE16" s="215">
        <v>0</v>
      </c>
      <c r="AF16" s="194" t="e">
        <f t="shared" si="9"/>
        <v>#DIV/0!</v>
      </c>
      <c r="AG16" s="215">
        <v>0</v>
      </c>
      <c r="AH16" s="215">
        <v>0</v>
      </c>
      <c r="AI16" s="194" t="e">
        <f t="shared" si="10"/>
        <v>#DIV/0!</v>
      </c>
      <c r="AJ16" s="215">
        <v>0</v>
      </c>
      <c r="AK16" s="215">
        <v>0</v>
      </c>
      <c r="AL16" s="194" t="e">
        <f t="shared" si="11"/>
        <v>#DIV/0!</v>
      </c>
    </row>
    <row r="17" spans="1:38" ht="25.5">
      <c r="A17" s="1"/>
      <c r="B17" s="95">
        <f>لیست!D20</f>
        <v>0</v>
      </c>
      <c r="C17" s="215">
        <v>0</v>
      </c>
      <c r="D17" s="215">
        <v>0</v>
      </c>
      <c r="E17" s="194" t="e">
        <f t="shared" si="0"/>
        <v>#DIV/0!</v>
      </c>
      <c r="F17" s="215">
        <v>0</v>
      </c>
      <c r="G17" s="215">
        <v>0</v>
      </c>
      <c r="H17" s="194" t="e">
        <f t="shared" si="1"/>
        <v>#DIV/0!</v>
      </c>
      <c r="I17" s="215">
        <v>0</v>
      </c>
      <c r="J17" s="215">
        <v>0</v>
      </c>
      <c r="K17" s="194" t="e">
        <f t="shared" si="2"/>
        <v>#DIV/0!</v>
      </c>
      <c r="L17" s="215">
        <v>0</v>
      </c>
      <c r="M17" s="215">
        <v>0</v>
      </c>
      <c r="N17" s="194" t="e">
        <f t="shared" si="3"/>
        <v>#DIV/0!</v>
      </c>
      <c r="O17" s="215">
        <v>0</v>
      </c>
      <c r="P17" s="215">
        <v>0</v>
      </c>
      <c r="Q17" s="194" t="e">
        <f t="shared" si="4"/>
        <v>#DIV/0!</v>
      </c>
      <c r="R17" s="215">
        <v>0</v>
      </c>
      <c r="S17" s="215">
        <v>0</v>
      </c>
      <c r="T17" s="194" t="e">
        <f t="shared" si="5"/>
        <v>#DIV/0!</v>
      </c>
      <c r="U17" s="215">
        <v>0</v>
      </c>
      <c r="V17" s="215">
        <v>0</v>
      </c>
      <c r="W17" s="194" t="e">
        <f t="shared" si="6"/>
        <v>#DIV/0!</v>
      </c>
      <c r="X17" s="215">
        <v>0</v>
      </c>
      <c r="Y17" s="215">
        <v>0</v>
      </c>
      <c r="Z17" s="194" t="e">
        <f t="shared" si="7"/>
        <v>#DIV/0!</v>
      </c>
      <c r="AA17" s="215">
        <v>0</v>
      </c>
      <c r="AB17" s="215">
        <v>0</v>
      </c>
      <c r="AC17" s="194" t="e">
        <f t="shared" si="8"/>
        <v>#DIV/0!</v>
      </c>
      <c r="AD17" s="215">
        <v>0</v>
      </c>
      <c r="AE17" s="215">
        <v>0</v>
      </c>
      <c r="AF17" s="194" t="e">
        <f t="shared" si="9"/>
        <v>#DIV/0!</v>
      </c>
      <c r="AG17" s="215">
        <v>0</v>
      </c>
      <c r="AH17" s="215">
        <v>0</v>
      </c>
      <c r="AI17" s="194" t="e">
        <f t="shared" si="10"/>
        <v>#DIV/0!</v>
      </c>
      <c r="AJ17" s="215">
        <v>0</v>
      </c>
      <c r="AK17" s="215">
        <v>0</v>
      </c>
      <c r="AL17" s="194" t="e">
        <f t="shared" si="11"/>
        <v>#DIV/0!</v>
      </c>
    </row>
    <row r="18" spans="1:38" ht="25.5">
      <c r="A18" s="1"/>
      <c r="B18" s="95">
        <f>لیست!D21</f>
        <v>0</v>
      </c>
      <c r="C18" s="215">
        <v>0</v>
      </c>
      <c r="D18" s="215">
        <v>0</v>
      </c>
      <c r="E18" s="194" t="e">
        <f t="shared" si="0"/>
        <v>#DIV/0!</v>
      </c>
      <c r="F18" s="215">
        <v>0</v>
      </c>
      <c r="G18" s="215">
        <v>0</v>
      </c>
      <c r="H18" s="194" t="e">
        <f t="shared" si="1"/>
        <v>#DIV/0!</v>
      </c>
      <c r="I18" s="215">
        <v>0</v>
      </c>
      <c r="J18" s="215">
        <v>0</v>
      </c>
      <c r="K18" s="194" t="e">
        <f t="shared" si="2"/>
        <v>#DIV/0!</v>
      </c>
      <c r="L18" s="215">
        <v>0</v>
      </c>
      <c r="M18" s="215">
        <v>0</v>
      </c>
      <c r="N18" s="194" t="e">
        <f t="shared" si="3"/>
        <v>#DIV/0!</v>
      </c>
      <c r="O18" s="215">
        <v>0</v>
      </c>
      <c r="P18" s="215">
        <v>0</v>
      </c>
      <c r="Q18" s="194" t="e">
        <f t="shared" si="4"/>
        <v>#DIV/0!</v>
      </c>
      <c r="R18" s="215">
        <v>0</v>
      </c>
      <c r="S18" s="215">
        <v>0</v>
      </c>
      <c r="T18" s="194" t="e">
        <f t="shared" si="5"/>
        <v>#DIV/0!</v>
      </c>
      <c r="U18" s="215">
        <v>0</v>
      </c>
      <c r="V18" s="215">
        <v>0</v>
      </c>
      <c r="W18" s="194" t="e">
        <f t="shared" si="6"/>
        <v>#DIV/0!</v>
      </c>
      <c r="X18" s="215">
        <v>0</v>
      </c>
      <c r="Y18" s="215">
        <v>0</v>
      </c>
      <c r="Z18" s="194" t="e">
        <f t="shared" si="7"/>
        <v>#DIV/0!</v>
      </c>
      <c r="AA18" s="215">
        <v>0</v>
      </c>
      <c r="AB18" s="215">
        <v>0</v>
      </c>
      <c r="AC18" s="194" t="e">
        <f t="shared" si="8"/>
        <v>#DIV/0!</v>
      </c>
      <c r="AD18" s="215">
        <v>0</v>
      </c>
      <c r="AE18" s="215">
        <v>0</v>
      </c>
      <c r="AF18" s="194" t="e">
        <f t="shared" si="9"/>
        <v>#DIV/0!</v>
      </c>
      <c r="AG18" s="215">
        <v>0</v>
      </c>
      <c r="AH18" s="215">
        <v>0</v>
      </c>
      <c r="AI18" s="194" t="e">
        <f t="shared" si="10"/>
        <v>#DIV/0!</v>
      </c>
      <c r="AJ18" s="215">
        <v>0</v>
      </c>
      <c r="AK18" s="215">
        <v>0</v>
      </c>
      <c r="AL18" s="194" t="e">
        <f t="shared" si="11"/>
        <v>#DIV/0!</v>
      </c>
    </row>
    <row r="19" spans="1:38" ht="25.5">
      <c r="A19" s="1"/>
      <c r="B19" s="95">
        <f>لیست!D22</f>
        <v>0</v>
      </c>
      <c r="C19" s="215">
        <v>0</v>
      </c>
      <c r="D19" s="215">
        <v>0</v>
      </c>
      <c r="E19" s="194" t="e">
        <f t="shared" si="0"/>
        <v>#DIV/0!</v>
      </c>
      <c r="F19" s="215">
        <v>0</v>
      </c>
      <c r="G19" s="215">
        <v>0</v>
      </c>
      <c r="H19" s="194" t="e">
        <f t="shared" si="1"/>
        <v>#DIV/0!</v>
      </c>
      <c r="I19" s="215">
        <v>0</v>
      </c>
      <c r="J19" s="215">
        <v>0</v>
      </c>
      <c r="K19" s="194" t="e">
        <f t="shared" si="2"/>
        <v>#DIV/0!</v>
      </c>
      <c r="L19" s="215">
        <v>0</v>
      </c>
      <c r="M19" s="215">
        <v>0</v>
      </c>
      <c r="N19" s="194" t="e">
        <f t="shared" si="3"/>
        <v>#DIV/0!</v>
      </c>
      <c r="O19" s="215">
        <v>0</v>
      </c>
      <c r="P19" s="215">
        <v>0</v>
      </c>
      <c r="Q19" s="194" t="e">
        <f t="shared" si="4"/>
        <v>#DIV/0!</v>
      </c>
      <c r="R19" s="215">
        <v>0</v>
      </c>
      <c r="S19" s="215">
        <v>0</v>
      </c>
      <c r="T19" s="194" t="e">
        <f t="shared" si="5"/>
        <v>#DIV/0!</v>
      </c>
      <c r="U19" s="215">
        <v>0</v>
      </c>
      <c r="V19" s="215">
        <v>0</v>
      </c>
      <c r="W19" s="194" t="e">
        <f t="shared" si="6"/>
        <v>#DIV/0!</v>
      </c>
      <c r="X19" s="215">
        <v>0</v>
      </c>
      <c r="Y19" s="215">
        <v>0</v>
      </c>
      <c r="Z19" s="194" t="e">
        <f t="shared" si="7"/>
        <v>#DIV/0!</v>
      </c>
      <c r="AA19" s="215">
        <v>0</v>
      </c>
      <c r="AB19" s="215">
        <v>0</v>
      </c>
      <c r="AC19" s="194" t="e">
        <f t="shared" si="8"/>
        <v>#DIV/0!</v>
      </c>
      <c r="AD19" s="215">
        <v>0</v>
      </c>
      <c r="AE19" s="215">
        <v>0</v>
      </c>
      <c r="AF19" s="194" t="e">
        <f t="shared" si="9"/>
        <v>#DIV/0!</v>
      </c>
      <c r="AG19" s="215">
        <v>0</v>
      </c>
      <c r="AH19" s="215">
        <v>0</v>
      </c>
      <c r="AI19" s="194" t="e">
        <f t="shared" si="10"/>
        <v>#DIV/0!</v>
      </c>
      <c r="AJ19" s="215">
        <v>0</v>
      </c>
      <c r="AK19" s="215">
        <v>0</v>
      </c>
      <c r="AL19" s="194" t="e">
        <f t="shared" si="11"/>
        <v>#DIV/0!</v>
      </c>
    </row>
    <row r="20" spans="1:38" ht="25.5">
      <c r="A20" s="1"/>
      <c r="B20" s="95">
        <f>لیست!D23</f>
        <v>0</v>
      </c>
      <c r="C20" s="215">
        <v>0</v>
      </c>
      <c r="D20" s="215">
        <v>0</v>
      </c>
      <c r="E20" s="194" t="e">
        <f t="shared" si="0"/>
        <v>#DIV/0!</v>
      </c>
      <c r="F20" s="215">
        <v>0</v>
      </c>
      <c r="G20" s="215">
        <v>0</v>
      </c>
      <c r="H20" s="194" t="e">
        <f t="shared" si="1"/>
        <v>#DIV/0!</v>
      </c>
      <c r="I20" s="215">
        <v>0</v>
      </c>
      <c r="J20" s="215">
        <v>0</v>
      </c>
      <c r="K20" s="194" t="e">
        <f t="shared" si="2"/>
        <v>#DIV/0!</v>
      </c>
      <c r="L20" s="215">
        <v>0</v>
      </c>
      <c r="M20" s="215">
        <v>0</v>
      </c>
      <c r="N20" s="194" t="e">
        <f t="shared" si="3"/>
        <v>#DIV/0!</v>
      </c>
      <c r="O20" s="215">
        <v>0</v>
      </c>
      <c r="P20" s="215">
        <v>0</v>
      </c>
      <c r="Q20" s="194" t="e">
        <f t="shared" si="4"/>
        <v>#DIV/0!</v>
      </c>
      <c r="R20" s="215">
        <v>0</v>
      </c>
      <c r="S20" s="215">
        <v>0</v>
      </c>
      <c r="T20" s="194" t="e">
        <f t="shared" si="5"/>
        <v>#DIV/0!</v>
      </c>
      <c r="U20" s="215">
        <v>0</v>
      </c>
      <c r="V20" s="215">
        <v>0</v>
      </c>
      <c r="W20" s="194" t="e">
        <f t="shared" si="6"/>
        <v>#DIV/0!</v>
      </c>
      <c r="X20" s="215">
        <v>0</v>
      </c>
      <c r="Y20" s="215">
        <v>0</v>
      </c>
      <c r="Z20" s="194" t="e">
        <f t="shared" si="7"/>
        <v>#DIV/0!</v>
      </c>
      <c r="AA20" s="215">
        <v>0</v>
      </c>
      <c r="AB20" s="215">
        <v>0</v>
      </c>
      <c r="AC20" s="194" t="e">
        <f t="shared" si="8"/>
        <v>#DIV/0!</v>
      </c>
      <c r="AD20" s="215">
        <v>0</v>
      </c>
      <c r="AE20" s="215">
        <v>0</v>
      </c>
      <c r="AF20" s="194" t="e">
        <f t="shared" si="9"/>
        <v>#DIV/0!</v>
      </c>
      <c r="AG20" s="215">
        <v>0</v>
      </c>
      <c r="AH20" s="215">
        <v>0</v>
      </c>
      <c r="AI20" s="194" t="e">
        <f t="shared" si="10"/>
        <v>#DIV/0!</v>
      </c>
      <c r="AJ20" s="215">
        <v>0</v>
      </c>
      <c r="AK20" s="215">
        <v>0</v>
      </c>
      <c r="AL20" s="194" t="e">
        <f t="shared" si="11"/>
        <v>#DIV/0!</v>
      </c>
    </row>
    <row r="21" spans="1:38" ht="25.5">
      <c r="A21" s="1"/>
      <c r="B21" s="95">
        <f>لیست!D24</f>
        <v>0</v>
      </c>
      <c r="C21" s="215">
        <v>0</v>
      </c>
      <c r="D21" s="215">
        <v>0</v>
      </c>
      <c r="E21" s="194" t="e">
        <f t="shared" ref="E21:E84" si="12">C21/D21*100</f>
        <v>#DIV/0!</v>
      </c>
      <c r="F21" s="215">
        <v>0</v>
      </c>
      <c r="G21" s="215">
        <v>0</v>
      </c>
      <c r="H21" s="194" t="e">
        <f t="shared" si="1"/>
        <v>#DIV/0!</v>
      </c>
      <c r="I21" s="215">
        <v>0</v>
      </c>
      <c r="J21" s="215">
        <v>0</v>
      </c>
      <c r="K21" s="194" t="e">
        <f t="shared" ref="K21:K84" si="13">I21/J21*100</f>
        <v>#DIV/0!</v>
      </c>
      <c r="L21" s="215">
        <v>0</v>
      </c>
      <c r="M21" s="215">
        <v>0</v>
      </c>
      <c r="N21" s="194" t="e">
        <f t="shared" si="3"/>
        <v>#DIV/0!</v>
      </c>
      <c r="O21" s="215">
        <v>0</v>
      </c>
      <c r="P21" s="215">
        <v>0</v>
      </c>
      <c r="Q21" s="194" t="e">
        <f t="shared" si="4"/>
        <v>#DIV/0!</v>
      </c>
      <c r="R21" s="215">
        <v>0</v>
      </c>
      <c r="S21" s="215">
        <v>0</v>
      </c>
      <c r="T21" s="194" t="e">
        <f t="shared" si="5"/>
        <v>#DIV/0!</v>
      </c>
      <c r="U21" s="215">
        <v>0</v>
      </c>
      <c r="V21" s="215">
        <v>0</v>
      </c>
      <c r="W21" s="194" t="e">
        <f t="shared" si="6"/>
        <v>#DIV/0!</v>
      </c>
      <c r="X21" s="215">
        <v>0</v>
      </c>
      <c r="Y21" s="215">
        <v>0</v>
      </c>
      <c r="Z21" s="194" t="e">
        <f t="shared" si="7"/>
        <v>#DIV/0!</v>
      </c>
      <c r="AA21" s="215">
        <v>0</v>
      </c>
      <c r="AB21" s="215">
        <v>0</v>
      </c>
      <c r="AC21" s="194" t="e">
        <f t="shared" si="8"/>
        <v>#DIV/0!</v>
      </c>
      <c r="AD21" s="215">
        <v>0</v>
      </c>
      <c r="AE21" s="215">
        <v>0</v>
      </c>
      <c r="AF21" s="194" t="e">
        <f t="shared" si="9"/>
        <v>#DIV/0!</v>
      </c>
      <c r="AG21" s="215">
        <v>0</v>
      </c>
      <c r="AH21" s="215">
        <v>0</v>
      </c>
      <c r="AI21" s="194" t="e">
        <f t="shared" si="10"/>
        <v>#DIV/0!</v>
      </c>
      <c r="AJ21" s="215">
        <v>0</v>
      </c>
      <c r="AK21" s="215">
        <v>0</v>
      </c>
      <c r="AL21" s="194" t="e">
        <f t="shared" si="11"/>
        <v>#DIV/0!</v>
      </c>
    </row>
    <row r="22" spans="1:38" ht="25.5">
      <c r="A22" s="1"/>
      <c r="B22" s="95">
        <f>لیست!D25</f>
        <v>0</v>
      </c>
      <c r="C22" s="215">
        <v>0</v>
      </c>
      <c r="D22" s="215">
        <v>0</v>
      </c>
      <c r="E22" s="194" t="e">
        <f t="shared" si="12"/>
        <v>#DIV/0!</v>
      </c>
      <c r="F22" s="215">
        <v>0</v>
      </c>
      <c r="G22" s="215">
        <v>0</v>
      </c>
      <c r="H22" s="194" t="e">
        <f t="shared" si="1"/>
        <v>#DIV/0!</v>
      </c>
      <c r="I22" s="215">
        <v>0</v>
      </c>
      <c r="J22" s="215">
        <v>0</v>
      </c>
      <c r="K22" s="194" t="e">
        <f t="shared" si="13"/>
        <v>#DIV/0!</v>
      </c>
      <c r="L22" s="215">
        <v>0</v>
      </c>
      <c r="M22" s="215">
        <v>0</v>
      </c>
      <c r="N22" s="194" t="e">
        <f t="shared" si="3"/>
        <v>#DIV/0!</v>
      </c>
      <c r="O22" s="215">
        <v>0</v>
      </c>
      <c r="P22" s="215">
        <v>0</v>
      </c>
      <c r="Q22" s="194" t="e">
        <f t="shared" si="4"/>
        <v>#DIV/0!</v>
      </c>
      <c r="R22" s="215">
        <v>0</v>
      </c>
      <c r="S22" s="215">
        <v>0</v>
      </c>
      <c r="T22" s="194" t="e">
        <f t="shared" si="5"/>
        <v>#DIV/0!</v>
      </c>
      <c r="U22" s="215">
        <v>0</v>
      </c>
      <c r="V22" s="215">
        <v>0</v>
      </c>
      <c r="W22" s="194" t="e">
        <f t="shared" si="6"/>
        <v>#DIV/0!</v>
      </c>
      <c r="X22" s="215">
        <v>0</v>
      </c>
      <c r="Y22" s="215">
        <v>0</v>
      </c>
      <c r="Z22" s="194" t="e">
        <f t="shared" si="7"/>
        <v>#DIV/0!</v>
      </c>
      <c r="AA22" s="215">
        <v>0</v>
      </c>
      <c r="AB22" s="215">
        <v>0</v>
      </c>
      <c r="AC22" s="194" t="e">
        <f t="shared" si="8"/>
        <v>#DIV/0!</v>
      </c>
      <c r="AD22" s="215">
        <v>0</v>
      </c>
      <c r="AE22" s="215">
        <v>0</v>
      </c>
      <c r="AF22" s="194" t="e">
        <f t="shared" si="9"/>
        <v>#DIV/0!</v>
      </c>
      <c r="AG22" s="215">
        <v>0</v>
      </c>
      <c r="AH22" s="215">
        <v>0</v>
      </c>
      <c r="AI22" s="194" t="e">
        <f t="shared" si="10"/>
        <v>#DIV/0!</v>
      </c>
      <c r="AJ22" s="215">
        <v>0</v>
      </c>
      <c r="AK22" s="215">
        <v>0</v>
      </c>
      <c r="AL22" s="194" t="e">
        <f t="shared" si="11"/>
        <v>#DIV/0!</v>
      </c>
    </row>
    <row r="23" spans="1:38" ht="25.5">
      <c r="A23" s="1"/>
      <c r="B23" s="95">
        <f>لیست!D26</f>
        <v>0</v>
      </c>
      <c r="C23" s="215">
        <v>0</v>
      </c>
      <c r="D23" s="215">
        <v>0</v>
      </c>
      <c r="E23" s="194" t="e">
        <f t="shared" si="12"/>
        <v>#DIV/0!</v>
      </c>
      <c r="F23" s="215">
        <v>0</v>
      </c>
      <c r="G23" s="215">
        <v>0</v>
      </c>
      <c r="H23" s="194" t="e">
        <f t="shared" si="1"/>
        <v>#DIV/0!</v>
      </c>
      <c r="I23" s="215">
        <v>0</v>
      </c>
      <c r="J23" s="215">
        <v>0</v>
      </c>
      <c r="K23" s="194" t="e">
        <f t="shared" si="13"/>
        <v>#DIV/0!</v>
      </c>
      <c r="L23" s="215">
        <v>0</v>
      </c>
      <c r="M23" s="215">
        <v>0</v>
      </c>
      <c r="N23" s="194" t="e">
        <f t="shared" si="3"/>
        <v>#DIV/0!</v>
      </c>
      <c r="O23" s="215">
        <v>0</v>
      </c>
      <c r="P23" s="215">
        <v>0</v>
      </c>
      <c r="Q23" s="194" t="e">
        <f t="shared" si="4"/>
        <v>#DIV/0!</v>
      </c>
      <c r="R23" s="215">
        <v>0</v>
      </c>
      <c r="S23" s="215">
        <v>0</v>
      </c>
      <c r="T23" s="194" t="e">
        <f t="shared" si="5"/>
        <v>#DIV/0!</v>
      </c>
      <c r="U23" s="215">
        <v>0</v>
      </c>
      <c r="V23" s="215">
        <v>0</v>
      </c>
      <c r="W23" s="194" t="e">
        <f t="shared" si="6"/>
        <v>#DIV/0!</v>
      </c>
      <c r="X23" s="215">
        <v>0</v>
      </c>
      <c r="Y23" s="215">
        <v>0</v>
      </c>
      <c r="Z23" s="194" t="e">
        <f t="shared" si="7"/>
        <v>#DIV/0!</v>
      </c>
      <c r="AA23" s="215">
        <v>0</v>
      </c>
      <c r="AB23" s="215">
        <v>0</v>
      </c>
      <c r="AC23" s="194" t="e">
        <f t="shared" si="8"/>
        <v>#DIV/0!</v>
      </c>
      <c r="AD23" s="215">
        <v>0</v>
      </c>
      <c r="AE23" s="215">
        <v>0</v>
      </c>
      <c r="AF23" s="194" t="e">
        <f t="shared" si="9"/>
        <v>#DIV/0!</v>
      </c>
      <c r="AG23" s="215">
        <v>0</v>
      </c>
      <c r="AH23" s="215">
        <v>0</v>
      </c>
      <c r="AI23" s="194" t="e">
        <f t="shared" si="10"/>
        <v>#DIV/0!</v>
      </c>
      <c r="AJ23" s="215">
        <v>0</v>
      </c>
      <c r="AK23" s="215">
        <v>0</v>
      </c>
      <c r="AL23" s="194" t="e">
        <f t="shared" si="11"/>
        <v>#DIV/0!</v>
      </c>
    </row>
    <row r="24" spans="1:38" ht="25.5">
      <c r="A24" s="1"/>
      <c r="B24" s="95">
        <f>لیست!D27</f>
        <v>0</v>
      </c>
      <c r="C24" s="215">
        <v>0</v>
      </c>
      <c r="D24" s="215">
        <v>0</v>
      </c>
      <c r="E24" s="194" t="e">
        <f t="shared" si="12"/>
        <v>#DIV/0!</v>
      </c>
      <c r="F24" s="215">
        <v>0</v>
      </c>
      <c r="G24" s="215">
        <v>0</v>
      </c>
      <c r="H24" s="194" t="e">
        <f t="shared" si="1"/>
        <v>#DIV/0!</v>
      </c>
      <c r="I24" s="215">
        <v>0</v>
      </c>
      <c r="J24" s="215">
        <v>0</v>
      </c>
      <c r="K24" s="194" t="e">
        <f t="shared" si="13"/>
        <v>#DIV/0!</v>
      </c>
      <c r="L24" s="215">
        <v>0</v>
      </c>
      <c r="M24" s="215">
        <v>0</v>
      </c>
      <c r="N24" s="194" t="e">
        <f t="shared" si="3"/>
        <v>#DIV/0!</v>
      </c>
      <c r="O24" s="215">
        <v>0</v>
      </c>
      <c r="P24" s="215">
        <v>0</v>
      </c>
      <c r="Q24" s="194" t="e">
        <f t="shared" si="4"/>
        <v>#DIV/0!</v>
      </c>
      <c r="R24" s="215">
        <v>0</v>
      </c>
      <c r="S24" s="215">
        <v>0</v>
      </c>
      <c r="T24" s="194" t="e">
        <f t="shared" si="5"/>
        <v>#DIV/0!</v>
      </c>
      <c r="U24" s="215">
        <v>0</v>
      </c>
      <c r="V24" s="215">
        <v>0</v>
      </c>
      <c r="W24" s="194" t="e">
        <f t="shared" si="6"/>
        <v>#DIV/0!</v>
      </c>
      <c r="X24" s="215">
        <v>0</v>
      </c>
      <c r="Y24" s="215">
        <v>0</v>
      </c>
      <c r="Z24" s="194" t="e">
        <f t="shared" si="7"/>
        <v>#DIV/0!</v>
      </c>
      <c r="AA24" s="215">
        <v>0</v>
      </c>
      <c r="AB24" s="215">
        <v>0</v>
      </c>
      <c r="AC24" s="194" t="e">
        <f t="shared" si="8"/>
        <v>#DIV/0!</v>
      </c>
      <c r="AD24" s="215">
        <v>0</v>
      </c>
      <c r="AE24" s="215">
        <v>0</v>
      </c>
      <c r="AF24" s="194" t="e">
        <f t="shared" si="9"/>
        <v>#DIV/0!</v>
      </c>
      <c r="AG24" s="215">
        <v>0</v>
      </c>
      <c r="AH24" s="215">
        <v>0</v>
      </c>
      <c r="AI24" s="194" t="e">
        <f t="shared" si="10"/>
        <v>#DIV/0!</v>
      </c>
      <c r="AJ24" s="215">
        <v>0</v>
      </c>
      <c r="AK24" s="215">
        <v>0</v>
      </c>
      <c r="AL24" s="194" t="e">
        <f t="shared" si="11"/>
        <v>#DIV/0!</v>
      </c>
    </row>
    <row r="25" spans="1:38" ht="25.5">
      <c r="A25" s="1"/>
      <c r="B25" s="95">
        <f>لیست!D28</f>
        <v>0</v>
      </c>
      <c r="C25" s="215">
        <v>0</v>
      </c>
      <c r="D25" s="215">
        <v>0</v>
      </c>
      <c r="E25" s="194" t="e">
        <f t="shared" si="12"/>
        <v>#DIV/0!</v>
      </c>
      <c r="F25" s="215">
        <v>0</v>
      </c>
      <c r="G25" s="215">
        <v>0</v>
      </c>
      <c r="H25" s="194" t="e">
        <f t="shared" si="1"/>
        <v>#DIV/0!</v>
      </c>
      <c r="I25" s="215">
        <v>0</v>
      </c>
      <c r="J25" s="215">
        <v>0</v>
      </c>
      <c r="K25" s="194" t="e">
        <f t="shared" si="13"/>
        <v>#DIV/0!</v>
      </c>
      <c r="L25" s="215">
        <v>0</v>
      </c>
      <c r="M25" s="215">
        <v>0</v>
      </c>
      <c r="N25" s="194" t="e">
        <f t="shared" si="3"/>
        <v>#DIV/0!</v>
      </c>
      <c r="O25" s="215">
        <v>0</v>
      </c>
      <c r="P25" s="215">
        <v>0</v>
      </c>
      <c r="Q25" s="194" t="e">
        <f t="shared" si="4"/>
        <v>#DIV/0!</v>
      </c>
      <c r="R25" s="215">
        <v>0</v>
      </c>
      <c r="S25" s="215">
        <v>0</v>
      </c>
      <c r="T25" s="194" t="e">
        <f t="shared" si="5"/>
        <v>#DIV/0!</v>
      </c>
      <c r="U25" s="215">
        <v>0</v>
      </c>
      <c r="V25" s="215">
        <v>0</v>
      </c>
      <c r="W25" s="194" t="e">
        <f t="shared" si="6"/>
        <v>#DIV/0!</v>
      </c>
      <c r="X25" s="215">
        <v>0</v>
      </c>
      <c r="Y25" s="215">
        <v>0</v>
      </c>
      <c r="Z25" s="194" t="e">
        <f t="shared" si="7"/>
        <v>#DIV/0!</v>
      </c>
      <c r="AA25" s="215">
        <v>0</v>
      </c>
      <c r="AB25" s="215">
        <v>0</v>
      </c>
      <c r="AC25" s="194" t="e">
        <f t="shared" si="8"/>
        <v>#DIV/0!</v>
      </c>
      <c r="AD25" s="215">
        <v>0</v>
      </c>
      <c r="AE25" s="215">
        <v>0</v>
      </c>
      <c r="AF25" s="194" t="e">
        <f t="shared" si="9"/>
        <v>#DIV/0!</v>
      </c>
      <c r="AG25" s="215">
        <v>0</v>
      </c>
      <c r="AH25" s="215">
        <v>0</v>
      </c>
      <c r="AI25" s="194" t="e">
        <f t="shared" si="10"/>
        <v>#DIV/0!</v>
      </c>
      <c r="AJ25" s="215">
        <v>0</v>
      </c>
      <c r="AK25" s="215">
        <v>0</v>
      </c>
      <c r="AL25" s="194" t="e">
        <f t="shared" si="11"/>
        <v>#DIV/0!</v>
      </c>
    </row>
    <row r="26" spans="1:38" ht="25.5">
      <c r="A26" s="1"/>
      <c r="B26" s="95">
        <f>لیست!D29</f>
        <v>0</v>
      </c>
      <c r="C26" s="215">
        <v>0</v>
      </c>
      <c r="D26" s="215">
        <v>0</v>
      </c>
      <c r="E26" s="194" t="e">
        <f t="shared" si="12"/>
        <v>#DIV/0!</v>
      </c>
      <c r="F26" s="215">
        <v>0</v>
      </c>
      <c r="G26" s="215">
        <v>0</v>
      </c>
      <c r="H26" s="194" t="e">
        <f t="shared" si="1"/>
        <v>#DIV/0!</v>
      </c>
      <c r="I26" s="215">
        <v>0</v>
      </c>
      <c r="J26" s="215">
        <v>0</v>
      </c>
      <c r="K26" s="194" t="e">
        <f t="shared" si="13"/>
        <v>#DIV/0!</v>
      </c>
      <c r="L26" s="215">
        <v>0</v>
      </c>
      <c r="M26" s="215">
        <v>0</v>
      </c>
      <c r="N26" s="194" t="e">
        <f t="shared" si="3"/>
        <v>#DIV/0!</v>
      </c>
      <c r="O26" s="215">
        <v>0</v>
      </c>
      <c r="P26" s="215">
        <v>0</v>
      </c>
      <c r="Q26" s="194" t="e">
        <f t="shared" si="4"/>
        <v>#DIV/0!</v>
      </c>
      <c r="R26" s="215">
        <v>0</v>
      </c>
      <c r="S26" s="215">
        <v>0</v>
      </c>
      <c r="T26" s="194" t="e">
        <f t="shared" si="5"/>
        <v>#DIV/0!</v>
      </c>
      <c r="U26" s="215">
        <v>0</v>
      </c>
      <c r="V26" s="215">
        <v>0</v>
      </c>
      <c r="W26" s="194" t="e">
        <f t="shared" si="6"/>
        <v>#DIV/0!</v>
      </c>
      <c r="X26" s="215">
        <v>0</v>
      </c>
      <c r="Y26" s="215">
        <v>0</v>
      </c>
      <c r="Z26" s="194" t="e">
        <f t="shared" si="7"/>
        <v>#DIV/0!</v>
      </c>
      <c r="AA26" s="215">
        <v>0</v>
      </c>
      <c r="AB26" s="215">
        <v>0</v>
      </c>
      <c r="AC26" s="194" t="e">
        <f t="shared" si="8"/>
        <v>#DIV/0!</v>
      </c>
      <c r="AD26" s="215">
        <v>0</v>
      </c>
      <c r="AE26" s="215">
        <v>0</v>
      </c>
      <c r="AF26" s="194" t="e">
        <f t="shared" si="9"/>
        <v>#DIV/0!</v>
      </c>
      <c r="AG26" s="215">
        <v>0</v>
      </c>
      <c r="AH26" s="215">
        <v>0</v>
      </c>
      <c r="AI26" s="194" t="e">
        <f t="shared" si="10"/>
        <v>#DIV/0!</v>
      </c>
      <c r="AJ26" s="215">
        <v>0</v>
      </c>
      <c r="AK26" s="215">
        <v>0</v>
      </c>
      <c r="AL26" s="194" t="e">
        <f t="shared" si="11"/>
        <v>#DIV/0!</v>
      </c>
    </row>
    <row r="27" spans="1:38" ht="25.5">
      <c r="A27" s="1"/>
      <c r="B27" s="95">
        <f>لیست!D30</f>
        <v>0</v>
      </c>
      <c r="C27" s="215">
        <v>0</v>
      </c>
      <c r="D27" s="215">
        <v>0</v>
      </c>
      <c r="E27" s="194" t="e">
        <f t="shared" si="12"/>
        <v>#DIV/0!</v>
      </c>
      <c r="F27" s="215">
        <v>0</v>
      </c>
      <c r="G27" s="215">
        <v>0</v>
      </c>
      <c r="H27" s="194" t="e">
        <f t="shared" si="1"/>
        <v>#DIV/0!</v>
      </c>
      <c r="I27" s="215">
        <v>0</v>
      </c>
      <c r="J27" s="215">
        <v>0</v>
      </c>
      <c r="K27" s="194" t="e">
        <f t="shared" si="13"/>
        <v>#DIV/0!</v>
      </c>
      <c r="L27" s="215">
        <v>0</v>
      </c>
      <c r="M27" s="215">
        <v>0</v>
      </c>
      <c r="N27" s="194" t="e">
        <f t="shared" si="3"/>
        <v>#DIV/0!</v>
      </c>
      <c r="O27" s="215">
        <v>0</v>
      </c>
      <c r="P27" s="215">
        <v>0</v>
      </c>
      <c r="Q27" s="194" t="e">
        <f t="shared" si="4"/>
        <v>#DIV/0!</v>
      </c>
      <c r="R27" s="215">
        <v>0</v>
      </c>
      <c r="S27" s="215">
        <v>0</v>
      </c>
      <c r="T27" s="194" t="e">
        <f t="shared" si="5"/>
        <v>#DIV/0!</v>
      </c>
      <c r="U27" s="215">
        <v>0</v>
      </c>
      <c r="V27" s="215">
        <v>0</v>
      </c>
      <c r="W27" s="194" t="e">
        <f t="shared" si="6"/>
        <v>#DIV/0!</v>
      </c>
      <c r="X27" s="215">
        <v>0</v>
      </c>
      <c r="Y27" s="215">
        <v>0</v>
      </c>
      <c r="Z27" s="194" t="e">
        <f t="shared" si="7"/>
        <v>#DIV/0!</v>
      </c>
      <c r="AA27" s="215">
        <v>0</v>
      </c>
      <c r="AB27" s="215">
        <v>0</v>
      </c>
      <c r="AC27" s="194" t="e">
        <f t="shared" si="8"/>
        <v>#DIV/0!</v>
      </c>
      <c r="AD27" s="215">
        <v>0</v>
      </c>
      <c r="AE27" s="215">
        <v>0</v>
      </c>
      <c r="AF27" s="194" t="e">
        <f t="shared" si="9"/>
        <v>#DIV/0!</v>
      </c>
      <c r="AG27" s="215">
        <v>0</v>
      </c>
      <c r="AH27" s="215">
        <v>0</v>
      </c>
      <c r="AI27" s="194" t="e">
        <f t="shared" si="10"/>
        <v>#DIV/0!</v>
      </c>
      <c r="AJ27" s="215">
        <v>0</v>
      </c>
      <c r="AK27" s="215">
        <v>0</v>
      </c>
      <c r="AL27" s="194" t="e">
        <f t="shared" si="11"/>
        <v>#DIV/0!</v>
      </c>
    </row>
    <row r="28" spans="1:38" ht="25.5">
      <c r="A28" s="1"/>
      <c r="B28" s="95">
        <f>لیست!D31</f>
        <v>0</v>
      </c>
      <c r="C28" s="215">
        <v>0</v>
      </c>
      <c r="D28" s="215">
        <v>0</v>
      </c>
      <c r="E28" s="194" t="e">
        <f t="shared" si="12"/>
        <v>#DIV/0!</v>
      </c>
      <c r="F28" s="215">
        <v>0</v>
      </c>
      <c r="G28" s="215">
        <v>0</v>
      </c>
      <c r="H28" s="194" t="e">
        <f t="shared" si="1"/>
        <v>#DIV/0!</v>
      </c>
      <c r="I28" s="215">
        <v>0</v>
      </c>
      <c r="J28" s="215">
        <v>0</v>
      </c>
      <c r="K28" s="194" t="e">
        <f t="shared" si="13"/>
        <v>#DIV/0!</v>
      </c>
      <c r="L28" s="215">
        <v>0</v>
      </c>
      <c r="M28" s="215">
        <v>0</v>
      </c>
      <c r="N28" s="194" t="e">
        <f t="shared" si="3"/>
        <v>#DIV/0!</v>
      </c>
      <c r="O28" s="215">
        <v>0</v>
      </c>
      <c r="P28" s="215">
        <v>0</v>
      </c>
      <c r="Q28" s="194" t="e">
        <f t="shared" si="4"/>
        <v>#DIV/0!</v>
      </c>
      <c r="R28" s="215">
        <v>0</v>
      </c>
      <c r="S28" s="215">
        <v>0</v>
      </c>
      <c r="T28" s="194" t="e">
        <f t="shared" si="5"/>
        <v>#DIV/0!</v>
      </c>
      <c r="U28" s="215">
        <v>0</v>
      </c>
      <c r="V28" s="215">
        <v>0</v>
      </c>
      <c r="W28" s="194" t="e">
        <f t="shared" si="6"/>
        <v>#DIV/0!</v>
      </c>
      <c r="X28" s="215">
        <v>0</v>
      </c>
      <c r="Y28" s="215">
        <v>0</v>
      </c>
      <c r="Z28" s="194" t="e">
        <f t="shared" si="7"/>
        <v>#DIV/0!</v>
      </c>
      <c r="AA28" s="215">
        <v>0</v>
      </c>
      <c r="AB28" s="215">
        <v>0</v>
      </c>
      <c r="AC28" s="194" t="e">
        <f t="shared" si="8"/>
        <v>#DIV/0!</v>
      </c>
      <c r="AD28" s="215">
        <v>0</v>
      </c>
      <c r="AE28" s="215">
        <v>0</v>
      </c>
      <c r="AF28" s="194" t="e">
        <f t="shared" si="9"/>
        <v>#DIV/0!</v>
      </c>
      <c r="AG28" s="215">
        <v>0</v>
      </c>
      <c r="AH28" s="215">
        <v>0</v>
      </c>
      <c r="AI28" s="194" t="e">
        <f t="shared" si="10"/>
        <v>#DIV/0!</v>
      </c>
      <c r="AJ28" s="215">
        <v>0</v>
      </c>
      <c r="AK28" s="215">
        <v>0</v>
      </c>
      <c r="AL28" s="194" t="e">
        <f t="shared" si="11"/>
        <v>#DIV/0!</v>
      </c>
    </row>
    <row r="29" spans="1:38" ht="25.5">
      <c r="A29" s="1"/>
      <c r="B29" s="95">
        <f>لیست!D32</f>
        <v>0</v>
      </c>
      <c r="C29" s="215">
        <v>0</v>
      </c>
      <c r="D29" s="215">
        <v>0</v>
      </c>
      <c r="E29" s="194" t="e">
        <f t="shared" si="12"/>
        <v>#DIV/0!</v>
      </c>
      <c r="F29" s="215">
        <v>0</v>
      </c>
      <c r="G29" s="215">
        <v>0</v>
      </c>
      <c r="H29" s="194" t="e">
        <f t="shared" si="1"/>
        <v>#DIV/0!</v>
      </c>
      <c r="I29" s="215">
        <v>0</v>
      </c>
      <c r="J29" s="215">
        <v>0</v>
      </c>
      <c r="K29" s="194" t="e">
        <f t="shared" si="13"/>
        <v>#DIV/0!</v>
      </c>
      <c r="L29" s="215">
        <v>0</v>
      </c>
      <c r="M29" s="215">
        <v>0</v>
      </c>
      <c r="N29" s="194" t="e">
        <f t="shared" si="3"/>
        <v>#DIV/0!</v>
      </c>
      <c r="O29" s="215">
        <v>0</v>
      </c>
      <c r="P29" s="215">
        <v>0</v>
      </c>
      <c r="Q29" s="194" t="e">
        <f t="shared" si="4"/>
        <v>#DIV/0!</v>
      </c>
      <c r="R29" s="215">
        <v>0</v>
      </c>
      <c r="S29" s="215">
        <v>0</v>
      </c>
      <c r="T29" s="194" t="e">
        <f t="shared" si="5"/>
        <v>#DIV/0!</v>
      </c>
      <c r="U29" s="215">
        <v>0</v>
      </c>
      <c r="V29" s="215">
        <v>0</v>
      </c>
      <c r="W29" s="194" t="e">
        <f t="shared" si="6"/>
        <v>#DIV/0!</v>
      </c>
      <c r="X29" s="215">
        <v>0</v>
      </c>
      <c r="Y29" s="215">
        <v>0</v>
      </c>
      <c r="Z29" s="194" t="e">
        <f t="shared" si="7"/>
        <v>#DIV/0!</v>
      </c>
      <c r="AA29" s="215">
        <v>0</v>
      </c>
      <c r="AB29" s="215">
        <v>0</v>
      </c>
      <c r="AC29" s="194" t="e">
        <f t="shared" si="8"/>
        <v>#DIV/0!</v>
      </c>
      <c r="AD29" s="215">
        <v>0</v>
      </c>
      <c r="AE29" s="215">
        <v>0</v>
      </c>
      <c r="AF29" s="194" t="e">
        <f t="shared" si="9"/>
        <v>#DIV/0!</v>
      </c>
      <c r="AG29" s="215">
        <v>0</v>
      </c>
      <c r="AH29" s="215">
        <v>0</v>
      </c>
      <c r="AI29" s="194" t="e">
        <f t="shared" si="10"/>
        <v>#DIV/0!</v>
      </c>
      <c r="AJ29" s="215">
        <v>0</v>
      </c>
      <c r="AK29" s="215">
        <v>0</v>
      </c>
      <c r="AL29" s="194" t="e">
        <f t="shared" si="11"/>
        <v>#DIV/0!</v>
      </c>
    </row>
    <row r="30" spans="1:38" ht="25.5">
      <c r="A30" s="1"/>
      <c r="B30" s="95">
        <f>لیست!D33</f>
        <v>0</v>
      </c>
      <c r="C30" s="215">
        <v>0</v>
      </c>
      <c r="D30" s="215">
        <v>0</v>
      </c>
      <c r="E30" s="194" t="e">
        <f t="shared" si="12"/>
        <v>#DIV/0!</v>
      </c>
      <c r="F30" s="215">
        <v>0</v>
      </c>
      <c r="G30" s="215">
        <v>0</v>
      </c>
      <c r="H30" s="194" t="e">
        <f t="shared" si="1"/>
        <v>#DIV/0!</v>
      </c>
      <c r="I30" s="215">
        <v>0</v>
      </c>
      <c r="J30" s="215">
        <v>0</v>
      </c>
      <c r="K30" s="194" t="e">
        <f t="shared" si="13"/>
        <v>#DIV/0!</v>
      </c>
      <c r="L30" s="215">
        <v>0</v>
      </c>
      <c r="M30" s="215">
        <v>0</v>
      </c>
      <c r="N30" s="194" t="e">
        <f t="shared" si="3"/>
        <v>#DIV/0!</v>
      </c>
      <c r="O30" s="215">
        <v>0</v>
      </c>
      <c r="P30" s="215">
        <v>0</v>
      </c>
      <c r="Q30" s="194" t="e">
        <f t="shared" si="4"/>
        <v>#DIV/0!</v>
      </c>
      <c r="R30" s="215">
        <v>0</v>
      </c>
      <c r="S30" s="215">
        <v>0</v>
      </c>
      <c r="T30" s="194" t="e">
        <f t="shared" si="5"/>
        <v>#DIV/0!</v>
      </c>
      <c r="U30" s="215">
        <v>0</v>
      </c>
      <c r="V30" s="215">
        <v>0</v>
      </c>
      <c r="W30" s="194" t="e">
        <f t="shared" si="6"/>
        <v>#DIV/0!</v>
      </c>
      <c r="X30" s="215">
        <v>0</v>
      </c>
      <c r="Y30" s="215">
        <v>0</v>
      </c>
      <c r="Z30" s="194" t="e">
        <f t="shared" si="7"/>
        <v>#DIV/0!</v>
      </c>
      <c r="AA30" s="215">
        <v>0</v>
      </c>
      <c r="AB30" s="215">
        <v>0</v>
      </c>
      <c r="AC30" s="194" t="e">
        <f t="shared" si="8"/>
        <v>#DIV/0!</v>
      </c>
      <c r="AD30" s="215">
        <v>0</v>
      </c>
      <c r="AE30" s="215">
        <v>0</v>
      </c>
      <c r="AF30" s="194" t="e">
        <f t="shared" si="9"/>
        <v>#DIV/0!</v>
      </c>
      <c r="AG30" s="215">
        <v>0</v>
      </c>
      <c r="AH30" s="215">
        <v>0</v>
      </c>
      <c r="AI30" s="194" t="e">
        <f t="shared" si="10"/>
        <v>#DIV/0!</v>
      </c>
      <c r="AJ30" s="215">
        <v>0</v>
      </c>
      <c r="AK30" s="215">
        <v>0</v>
      </c>
      <c r="AL30" s="194" t="e">
        <f t="shared" si="11"/>
        <v>#DIV/0!</v>
      </c>
    </row>
    <row r="31" spans="1:38" ht="25.5">
      <c r="A31" s="1"/>
      <c r="B31" s="95">
        <f>لیست!D34</f>
        <v>0</v>
      </c>
      <c r="C31" s="215">
        <v>0</v>
      </c>
      <c r="D31" s="215">
        <v>0</v>
      </c>
      <c r="E31" s="194" t="e">
        <f t="shared" si="12"/>
        <v>#DIV/0!</v>
      </c>
      <c r="F31" s="215">
        <v>0</v>
      </c>
      <c r="G31" s="215">
        <v>0</v>
      </c>
      <c r="H31" s="194" t="e">
        <f t="shared" si="1"/>
        <v>#DIV/0!</v>
      </c>
      <c r="I31" s="215">
        <v>0</v>
      </c>
      <c r="J31" s="215">
        <v>0</v>
      </c>
      <c r="K31" s="194" t="e">
        <f t="shared" si="13"/>
        <v>#DIV/0!</v>
      </c>
      <c r="L31" s="215">
        <v>0</v>
      </c>
      <c r="M31" s="215">
        <v>0</v>
      </c>
      <c r="N31" s="194" t="e">
        <f t="shared" si="3"/>
        <v>#DIV/0!</v>
      </c>
      <c r="O31" s="215">
        <v>0</v>
      </c>
      <c r="P31" s="215">
        <v>0</v>
      </c>
      <c r="Q31" s="194" t="e">
        <f t="shared" si="4"/>
        <v>#DIV/0!</v>
      </c>
      <c r="R31" s="215">
        <v>0</v>
      </c>
      <c r="S31" s="215">
        <v>0</v>
      </c>
      <c r="T31" s="194" t="e">
        <f t="shared" si="5"/>
        <v>#DIV/0!</v>
      </c>
      <c r="U31" s="215">
        <v>0</v>
      </c>
      <c r="V31" s="215">
        <v>0</v>
      </c>
      <c r="W31" s="194" t="e">
        <f t="shared" si="6"/>
        <v>#DIV/0!</v>
      </c>
      <c r="X31" s="215">
        <v>0</v>
      </c>
      <c r="Y31" s="215">
        <v>0</v>
      </c>
      <c r="Z31" s="194" t="e">
        <f t="shared" si="7"/>
        <v>#DIV/0!</v>
      </c>
      <c r="AA31" s="215">
        <v>0</v>
      </c>
      <c r="AB31" s="215">
        <v>0</v>
      </c>
      <c r="AC31" s="194" t="e">
        <f t="shared" si="8"/>
        <v>#DIV/0!</v>
      </c>
      <c r="AD31" s="215">
        <v>0</v>
      </c>
      <c r="AE31" s="215">
        <v>0</v>
      </c>
      <c r="AF31" s="194" t="e">
        <f t="shared" si="9"/>
        <v>#DIV/0!</v>
      </c>
      <c r="AG31" s="215">
        <v>0</v>
      </c>
      <c r="AH31" s="215">
        <v>0</v>
      </c>
      <c r="AI31" s="194" t="e">
        <f t="shared" si="10"/>
        <v>#DIV/0!</v>
      </c>
      <c r="AJ31" s="215">
        <v>0</v>
      </c>
      <c r="AK31" s="215">
        <v>0</v>
      </c>
      <c r="AL31" s="194" t="e">
        <f t="shared" si="11"/>
        <v>#DIV/0!</v>
      </c>
    </row>
    <row r="32" spans="1:38" ht="25.5">
      <c r="A32" s="1"/>
      <c r="B32" s="95">
        <f>لیست!D35</f>
        <v>0</v>
      </c>
      <c r="C32" s="215">
        <v>0</v>
      </c>
      <c r="D32" s="215">
        <v>0</v>
      </c>
      <c r="E32" s="194" t="e">
        <f t="shared" si="12"/>
        <v>#DIV/0!</v>
      </c>
      <c r="F32" s="215">
        <v>0</v>
      </c>
      <c r="G32" s="215">
        <v>0</v>
      </c>
      <c r="H32" s="194" t="e">
        <f t="shared" si="1"/>
        <v>#DIV/0!</v>
      </c>
      <c r="I32" s="215">
        <v>0</v>
      </c>
      <c r="J32" s="215">
        <v>0</v>
      </c>
      <c r="K32" s="194" t="e">
        <f t="shared" si="13"/>
        <v>#DIV/0!</v>
      </c>
      <c r="L32" s="215">
        <v>0</v>
      </c>
      <c r="M32" s="215">
        <v>0</v>
      </c>
      <c r="N32" s="194" t="e">
        <f t="shared" si="3"/>
        <v>#DIV/0!</v>
      </c>
      <c r="O32" s="215">
        <v>0</v>
      </c>
      <c r="P32" s="215">
        <v>0</v>
      </c>
      <c r="Q32" s="194" t="e">
        <f t="shared" si="4"/>
        <v>#DIV/0!</v>
      </c>
      <c r="R32" s="215">
        <v>0</v>
      </c>
      <c r="S32" s="215">
        <v>0</v>
      </c>
      <c r="T32" s="194" t="e">
        <f t="shared" si="5"/>
        <v>#DIV/0!</v>
      </c>
      <c r="U32" s="215">
        <v>0</v>
      </c>
      <c r="V32" s="215">
        <v>0</v>
      </c>
      <c r="W32" s="194" t="e">
        <f t="shared" si="6"/>
        <v>#DIV/0!</v>
      </c>
      <c r="X32" s="215">
        <v>0</v>
      </c>
      <c r="Y32" s="215">
        <v>0</v>
      </c>
      <c r="Z32" s="194" t="e">
        <f t="shared" si="7"/>
        <v>#DIV/0!</v>
      </c>
      <c r="AA32" s="215">
        <v>0</v>
      </c>
      <c r="AB32" s="215">
        <v>0</v>
      </c>
      <c r="AC32" s="194" t="e">
        <f t="shared" si="8"/>
        <v>#DIV/0!</v>
      </c>
      <c r="AD32" s="215">
        <v>0</v>
      </c>
      <c r="AE32" s="215">
        <v>0</v>
      </c>
      <c r="AF32" s="194" t="e">
        <f t="shared" si="9"/>
        <v>#DIV/0!</v>
      </c>
      <c r="AG32" s="215">
        <v>0</v>
      </c>
      <c r="AH32" s="215">
        <v>0</v>
      </c>
      <c r="AI32" s="194" t="e">
        <f t="shared" si="10"/>
        <v>#DIV/0!</v>
      </c>
      <c r="AJ32" s="215">
        <v>0</v>
      </c>
      <c r="AK32" s="215">
        <v>0</v>
      </c>
      <c r="AL32" s="194" t="e">
        <f t="shared" si="11"/>
        <v>#DIV/0!</v>
      </c>
    </row>
    <row r="33" spans="1:38" ht="25.5">
      <c r="A33" s="1"/>
      <c r="B33" s="95">
        <f>لیست!D36</f>
        <v>0</v>
      </c>
      <c r="C33" s="215">
        <v>0</v>
      </c>
      <c r="D33" s="215">
        <v>0</v>
      </c>
      <c r="E33" s="194" t="e">
        <f t="shared" si="12"/>
        <v>#DIV/0!</v>
      </c>
      <c r="F33" s="215">
        <v>0</v>
      </c>
      <c r="G33" s="215">
        <v>0</v>
      </c>
      <c r="H33" s="194" t="e">
        <f t="shared" si="1"/>
        <v>#DIV/0!</v>
      </c>
      <c r="I33" s="215">
        <v>0</v>
      </c>
      <c r="J33" s="215">
        <v>0</v>
      </c>
      <c r="K33" s="194" t="e">
        <f t="shared" si="13"/>
        <v>#DIV/0!</v>
      </c>
      <c r="L33" s="215">
        <v>0</v>
      </c>
      <c r="M33" s="215">
        <v>0</v>
      </c>
      <c r="N33" s="194" t="e">
        <f t="shared" si="3"/>
        <v>#DIV/0!</v>
      </c>
      <c r="O33" s="215">
        <v>0</v>
      </c>
      <c r="P33" s="215">
        <v>0</v>
      </c>
      <c r="Q33" s="194" t="e">
        <f t="shared" si="4"/>
        <v>#DIV/0!</v>
      </c>
      <c r="R33" s="215">
        <v>0</v>
      </c>
      <c r="S33" s="215">
        <v>0</v>
      </c>
      <c r="T33" s="194" t="e">
        <f t="shared" si="5"/>
        <v>#DIV/0!</v>
      </c>
      <c r="U33" s="215">
        <v>0</v>
      </c>
      <c r="V33" s="215">
        <v>0</v>
      </c>
      <c r="W33" s="194" t="e">
        <f t="shared" si="6"/>
        <v>#DIV/0!</v>
      </c>
      <c r="X33" s="215">
        <v>0</v>
      </c>
      <c r="Y33" s="215">
        <v>0</v>
      </c>
      <c r="Z33" s="194" t="e">
        <f t="shared" si="7"/>
        <v>#DIV/0!</v>
      </c>
      <c r="AA33" s="215">
        <v>0</v>
      </c>
      <c r="AB33" s="215">
        <v>0</v>
      </c>
      <c r="AC33" s="194" t="e">
        <f t="shared" si="8"/>
        <v>#DIV/0!</v>
      </c>
      <c r="AD33" s="215">
        <v>0</v>
      </c>
      <c r="AE33" s="215">
        <v>0</v>
      </c>
      <c r="AF33" s="194" t="e">
        <f t="shared" si="9"/>
        <v>#DIV/0!</v>
      </c>
      <c r="AG33" s="215">
        <v>0</v>
      </c>
      <c r="AH33" s="215">
        <v>0</v>
      </c>
      <c r="AI33" s="194" t="e">
        <f t="shared" si="10"/>
        <v>#DIV/0!</v>
      </c>
      <c r="AJ33" s="215">
        <v>0</v>
      </c>
      <c r="AK33" s="215">
        <v>0</v>
      </c>
      <c r="AL33" s="194" t="e">
        <f t="shared" si="11"/>
        <v>#DIV/0!</v>
      </c>
    </row>
    <row r="34" spans="1:38" ht="25.5">
      <c r="A34" s="1"/>
      <c r="B34" s="95">
        <f>لیست!D37</f>
        <v>0</v>
      </c>
      <c r="C34" s="215">
        <v>0</v>
      </c>
      <c r="D34" s="215">
        <v>0</v>
      </c>
      <c r="E34" s="194" t="e">
        <f t="shared" si="12"/>
        <v>#DIV/0!</v>
      </c>
      <c r="F34" s="215">
        <v>0</v>
      </c>
      <c r="G34" s="215">
        <v>0</v>
      </c>
      <c r="H34" s="194" t="e">
        <f t="shared" si="1"/>
        <v>#DIV/0!</v>
      </c>
      <c r="I34" s="215">
        <v>0</v>
      </c>
      <c r="J34" s="215">
        <v>0</v>
      </c>
      <c r="K34" s="194" t="e">
        <f t="shared" si="13"/>
        <v>#DIV/0!</v>
      </c>
      <c r="L34" s="215">
        <v>0</v>
      </c>
      <c r="M34" s="215">
        <v>0</v>
      </c>
      <c r="N34" s="194" t="e">
        <f t="shared" si="3"/>
        <v>#DIV/0!</v>
      </c>
      <c r="O34" s="215">
        <v>0</v>
      </c>
      <c r="P34" s="215">
        <v>0</v>
      </c>
      <c r="Q34" s="194" t="e">
        <f t="shared" si="4"/>
        <v>#DIV/0!</v>
      </c>
      <c r="R34" s="215">
        <v>0</v>
      </c>
      <c r="S34" s="215">
        <v>0</v>
      </c>
      <c r="T34" s="194" t="e">
        <f t="shared" si="5"/>
        <v>#DIV/0!</v>
      </c>
      <c r="U34" s="215">
        <v>0</v>
      </c>
      <c r="V34" s="215">
        <v>0</v>
      </c>
      <c r="W34" s="194" t="e">
        <f t="shared" si="6"/>
        <v>#DIV/0!</v>
      </c>
      <c r="X34" s="215">
        <v>0</v>
      </c>
      <c r="Y34" s="215">
        <v>0</v>
      </c>
      <c r="Z34" s="194" t="e">
        <f t="shared" si="7"/>
        <v>#DIV/0!</v>
      </c>
      <c r="AA34" s="215">
        <v>0</v>
      </c>
      <c r="AB34" s="215">
        <v>0</v>
      </c>
      <c r="AC34" s="194" t="e">
        <f t="shared" si="8"/>
        <v>#DIV/0!</v>
      </c>
      <c r="AD34" s="215">
        <v>0</v>
      </c>
      <c r="AE34" s="215">
        <v>0</v>
      </c>
      <c r="AF34" s="194" t="e">
        <f t="shared" si="9"/>
        <v>#DIV/0!</v>
      </c>
      <c r="AG34" s="215">
        <v>0</v>
      </c>
      <c r="AH34" s="215">
        <v>0</v>
      </c>
      <c r="AI34" s="194" t="e">
        <f t="shared" si="10"/>
        <v>#DIV/0!</v>
      </c>
      <c r="AJ34" s="215">
        <v>0</v>
      </c>
      <c r="AK34" s="215">
        <v>0</v>
      </c>
      <c r="AL34" s="194" t="e">
        <f t="shared" si="11"/>
        <v>#DIV/0!</v>
      </c>
    </row>
    <row r="35" spans="1:38" ht="25.5">
      <c r="A35" s="1"/>
      <c r="B35" s="95">
        <f>لیست!D38</f>
        <v>0</v>
      </c>
      <c r="C35" s="215">
        <v>0</v>
      </c>
      <c r="D35" s="215">
        <v>0</v>
      </c>
      <c r="E35" s="194" t="e">
        <f t="shared" si="12"/>
        <v>#DIV/0!</v>
      </c>
      <c r="F35" s="215">
        <v>0</v>
      </c>
      <c r="G35" s="215">
        <v>0</v>
      </c>
      <c r="H35" s="194" t="e">
        <f t="shared" si="1"/>
        <v>#DIV/0!</v>
      </c>
      <c r="I35" s="215">
        <v>0</v>
      </c>
      <c r="J35" s="215">
        <v>0</v>
      </c>
      <c r="K35" s="194" t="e">
        <f t="shared" si="13"/>
        <v>#DIV/0!</v>
      </c>
      <c r="L35" s="215">
        <v>0</v>
      </c>
      <c r="M35" s="215">
        <v>0</v>
      </c>
      <c r="N35" s="194" t="e">
        <f t="shared" si="3"/>
        <v>#DIV/0!</v>
      </c>
      <c r="O35" s="215">
        <v>0</v>
      </c>
      <c r="P35" s="215">
        <v>0</v>
      </c>
      <c r="Q35" s="194" t="e">
        <f t="shared" si="4"/>
        <v>#DIV/0!</v>
      </c>
      <c r="R35" s="215">
        <v>0</v>
      </c>
      <c r="S35" s="215">
        <v>0</v>
      </c>
      <c r="T35" s="194" t="e">
        <f t="shared" si="5"/>
        <v>#DIV/0!</v>
      </c>
      <c r="U35" s="215">
        <v>0</v>
      </c>
      <c r="V35" s="215">
        <v>0</v>
      </c>
      <c r="W35" s="194" t="e">
        <f t="shared" si="6"/>
        <v>#DIV/0!</v>
      </c>
      <c r="X35" s="215">
        <v>0</v>
      </c>
      <c r="Y35" s="215">
        <v>0</v>
      </c>
      <c r="Z35" s="194" t="e">
        <f t="shared" si="7"/>
        <v>#DIV/0!</v>
      </c>
      <c r="AA35" s="215">
        <v>0</v>
      </c>
      <c r="AB35" s="215">
        <v>0</v>
      </c>
      <c r="AC35" s="194" t="e">
        <f t="shared" si="8"/>
        <v>#DIV/0!</v>
      </c>
      <c r="AD35" s="215">
        <v>0</v>
      </c>
      <c r="AE35" s="215">
        <v>0</v>
      </c>
      <c r="AF35" s="194" t="e">
        <f t="shared" si="9"/>
        <v>#DIV/0!</v>
      </c>
      <c r="AG35" s="215">
        <v>0</v>
      </c>
      <c r="AH35" s="215">
        <v>0</v>
      </c>
      <c r="AI35" s="194" t="e">
        <f t="shared" si="10"/>
        <v>#DIV/0!</v>
      </c>
      <c r="AJ35" s="215">
        <v>0</v>
      </c>
      <c r="AK35" s="215">
        <v>0</v>
      </c>
      <c r="AL35" s="194" t="e">
        <f t="shared" si="11"/>
        <v>#DIV/0!</v>
      </c>
    </row>
    <row r="36" spans="1:38" ht="25.5">
      <c r="A36" s="1"/>
      <c r="B36" s="95">
        <f>لیست!D39</f>
        <v>0</v>
      </c>
      <c r="C36" s="215">
        <v>0</v>
      </c>
      <c r="D36" s="215">
        <v>0</v>
      </c>
      <c r="E36" s="194" t="e">
        <f t="shared" si="12"/>
        <v>#DIV/0!</v>
      </c>
      <c r="F36" s="215">
        <v>0</v>
      </c>
      <c r="G36" s="215">
        <v>0</v>
      </c>
      <c r="H36" s="194" t="e">
        <f t="shared" si="1"/>
        <v>#DIV/0!</v>
      </c>
      <c r="I36" s="215">
        <v>0</v>
      </c>
      <c r="J36" s="215">
        <v>0</v>
      </c>
      <c r="K36" s="194" t="e">
        <f t="shared" si="13"/>
        <v>#DIV/0!</v>
      </c>
      <c r="L36" s="215">
        <v>0</v>
      </c>
      <c r="M36" s="215">
        <v>0</v>
      </c>
      <c r="N36" s="194" t="e">
        <f t="shared" si="3"/>
        <v>#DIV/0!</v>
      </c>
      <c r="O36" s="215">
        <v>0</v>
      </c>
      <c r="P36" s="215">
        <v>0</v>
      </c>
      <c r="Q36" s="194" t="e">
        <f t="shared" si="4"/>
        <v>#DIV/0!</v>
      </c>
      <c r="R36" s="215">
        <v>0</v>
      </c>
      <c r="S36" s="215">
        <v>0</v>
      </c>
      <c r="T36" s="194" t="e">
        <f t="shared" si="5"/>
        <v>#DIV/0!</v>
      </c>
      <c r="U36" s="215">
        <v>0</v>
      </c>
      <c r="V36" s="215">
        <v>0</v>
      </c>
      <c r="W36" s="194" t="e">
        <f t="shared" si="6"/>
        <v>#DIV/0!</v>
      </c>
      <c r="X36" s="215">
        <v>0</v>
      </c>
      <c r="Y36" s="215">
        <v>0</v>
      </c>
      <c r="Z36" s="194" t="e">
        <f t="shared" si="7"/>
        <v>#DIV/0!</v>
      </c>
      <c r="AA36" s="215">
        <v>0</v>
      </c>
      <c r="AB36" s="215">
        <v>0</v>
      </c>
      <c r="AC36" s="194" t="e">
        <f t="shared" si="8"/>
        <v>#DIV/0!</v>
      </c>
      <c r="AD36" s="215">
        <v>0</v>
      </c>
      <c r="AE36" s="215">
        <v>0</v>
      </c>
      <c r="AF36" s="194" t="e">
        <f t="shared" si="9"/>
        <v>#DIV/0!</v>
      </c>
      <c r="AG36" s="215">
        <v>0</v>
      </c>
      <c r="AH36" s="215">
        <v>0</v>
      </c>
      <c r="AI36" s="194" t="e">
        <f t="shared" si="10"/>
        <v>#DIV/0!</v>
      </c>
      <c r="AJ36" s="215">
        <v>0</v>
      </c>
      <c r="AK36" s="215">
        <v>0</v>
      </c>
      <c r="AL36" s="194" t="e">
        <f t="shared" si="11"/>
        <v>#DIV/0!</v>
      </c>
    </row>
    <row r="37" spans="1:38" ht="25.5">
      <c r="A37" s="1"/>
      <c r="B37" s="95">
        <f>لیست!D40</f>
        <v>0</v>
      </c>
      <c r="C37" s="215">
        <v>0</v>
      </c>
      <c r="D37" s="215">
        <v>0</v>
      </c>
      <c r="E37" s="194" t="e">
        <f t="shared" si="12"/>
        <v>#DIV/0!</v>
      </c>
      <c r="F37" s="215">
        <v>0</v>
      </c>
      <c r="G37" s="215">
        <v>0</v>
      </c>
      <c r="H37" s="194" t="e">
        <f t="shared" si="1"/>
        <v>#DIV/0!</v>
      </c>
      <c r="I37" s="215">
        <v>0</v>
      </c>
      <c r="J37" s="215">
        <v>0</v>
      </c>
      <c r="K37" s="194" t="e">
        <f t="shared" si="13"/>
        <v>#DIV/0!</v>
      </c>
      <c r="L37" s="215">
        <v>0</v>
      </c>
      <c r="M37" s="215">
        <v>0</v>
      </c>
      <c r="N37" s="194" t="e">
        <f t="shared" si="3"/>
        <v>#DIV/0!</v>
      </c>
      <c r="O37" s="215">
        <v>0</v>
      </c>
      <c r="P37" s="215">
        <v>0</v>
      </c>
      <c r="Q37" s="194" t="e">
        <f t="shared" si="4"/>
        <v>#DIV/0!</v>
      </c>
      <c r="R37" s="215">
        <v>0</v>
      </c>
      <c r="S37" s="215">
        <v>0</v>
      </c>
      <c r="T37" s="194" t="e">
        <f t="shared" si="5"/>
        <v>#DIV/0!</v>
      </c>
      <c r="U37" s="215">
        <v>0</v>
      </c>
      <c r="V37" s="215">
        <v>0</v>
      </c>
      <c r="W37" s="194" t="e">
        <f t="shared" si="6"/>
        <v>#DIV/0!</v>
      </c>
      <c r="X37" s="215">
        <v>0</v>
      </c>
      <c r="Y37" s="215">
        <v>0</v>
      </c>
      <c r="Z37" s="194" t="e">
        <f t="shared" si="7"/>
        <v>#DIV/0!</v>
      </c>
      <c r="AA37" s="215">
        <v>0</v>
      </c>
      <c r="AB37" s="215">
        <v>0</v>
      </c>
      <c r="AC37" s="194" t="e">
        <f t="shared" si="8"/>
        <v>#DIV/0!</v>
      </c>
      <c r="AD37" s="215">
        <v>0</v>
      </c>
      <c r="AE37" s="215">
        <v>0</v>
      </c>
      <c r="AF37" s="194" t="e">
        <f t="shared" si="9"/>
        <v>#DIV/0!</v>
      </c>
      <c r="AG37" s="215">
        <v>0</v>
      </c>
      <c r="AH37" s="215">
        <v>0</v>
      </c>
      <c r="AI37" s="194" t="e">
        <f t="shared" si="10"/>
        <v>#DIV/0!</v>
      </c>
      <c r="AJ37" s="215">
        <v>0</v>
      </c>
      <c r="AK37" s="215">
        <v>0</v>
      </c>
      <c r="AL37" s="194" t="e">
        <f t="shared" si="11"/>
        <v>#DIV/0!</v>
      </c>
    </row>
    <row r="38" spans="1:38" ht="25.5">
      <c r="A38" s="1"/>
      <c r="B38" s="95">
        <f>لیست!D41</f>
        <v>0</v>
      </c>
      <c r="C38" s="215">
        <v>0</v>
      </c>
      <c r="D38" s="215">
        <v>0</v>
      </c>
      <c r="E38" s="194" t="e">
        <f t="shared" si="12"/>
        <v>#DIV/0!</v>
      </c>
      <c r="F38" s="215">
        <v>0</v>
      </c>
      <c r="G38" s="215">
        <v>0</v>
      </c>
      <c r="H38" s="194" t="e">
        <f t="shared" si="1"/>
        <v>#DIV/0!</v>
      </c>
      <c r="I38" s="215">
        <v>0</v>
      </c>
      <c r="J38" s="215">
        <v>0</v>
      </c>
      <c r="K38" s="194" t="e">
        <f t="shared" si="13"/>
        <v>#DIV/0!</v>
      </c>
      <c r="L38" s="215">
        <v>0</v>
      </c>
      <c r="M38" s="215">
        <v>0</v>
      </c>
      <c r="N38" s="194" t="e">
        <f t="shared" si="3"/>
        <v>#DIV/0!</v>
      </c>
      <c r="O38" s="215">
        <v>0</v>
      </c>
      <c r="P38" s="215">
        <v>0</v>
      </c>
      <c r="Q38" s="194" t="e">
        <f t="shared" si="4"/>
        <v>#DIV/0!</v>
      </c>
      <c r="R38" s="215">
        <v>0</v>
      </c>
      <c r="S38" s="215">
        <v>0</v>
      </c>
      <c r="T38" s="194" t="e">
        <f t="shared" si="5"/>
        <v>#DIV/0!</v>
      </c>
      <c r="U38" s="215">
        <v>0</v>
      </c>
      <c r="V38" s="215">
        <v>0</v>
      </c>
      <c r="W38" s="194" t="e">
        <f t="shared" si="6"/>
        <v>#DIV/0!</v>
      </c>
      <c r="X38" s="215">
        <v>0</v>
      </c>
      <c r="Y38" s="215">
        <v>0</v>
      </c>
      <c r="Z38" s="194" t="e">
        <f t="shared" si="7"/>
        <v>#DIV/0!</v>
      </c>
      <c r="AA38" s="215">
        <v>0</v>
      </c>
      <c r="AB38" s="215">
        <v>0</v>
      </c>
      <c r="AC38" s="194" t="e">
        <f t="shared" si="8"/>
        <v>#DIV/0!</v>
      </c>
      <c r="AD38" s="215">
        <v>0</v>
      </c>
      <c r="AE38" s="215">
        <v>0</v>
      </c>
      <c r="AF38" s="194" t="e">
        <f t="shared" si="9"/>
        <v>#DIV/0!</v>
      </c>
      <c r="AG38" s="215">
        <v>0</v>
      </c>
      <c r="AH38" s="215">
        <v>0</v>
      </c>
      <c r="AI38" s="194" t="e">
        <f t="shared" si="10"/>
        <v>#DIV/0!</v>
      </c>
      <c r="AJ38" s="215">
        <v>0</v>
      </c>
      <c r="AK38" s="215">
        <v>0</v>
      </c>
      <c r="AL38" s="194" t="e">
        <f t="shared" si="11"/>
        <v>#DIV/0!</v>
      </c>
    </row>
    <row r="39" spans="1:38" ht="25.5">
      <c r="A39" s="1"/>
      <c r="B39" s="95">
        <f>لیست!D42</f>
        <v>0</v>
      </c>
      <c r="C39" s="215">
        <v>0</v>
      </c>
      <c r="D39" s="215">
        <v>0</v>
      </c>
      <c r="E39" s="194" t="e">
        <f t="shared" si="12"/>
        <v>#DIV/0!</v>
      </c>
      <c r="F39" s="215">
        <v>0</v>
      </c>
      <c r="G39" s="215">
        <v>0</v>
      </c>
      <c r="H39" s="194" t="e">
        <f t="shared" si="1"/>
        <v>#DIV/0!</v>
      </c>
      <c r="I39" s="215">
        <v>0</v>
      </c>
      <c r="J39" s="215">
        <v>0</v>
      </c>
      <c r="K39" s="194" t="e">
        <f t="shared" si="13"/>
        <v>#DIV/0!</v>
      </c>
      <c r="L39" s="215">
        <v>0</v>
      </c>
      <c r="M39" s="215">
        <v>0</v>
      </c>
      <c r="N39" s="194" t="e">
        <f t="shared" si="3"/>
        <v>#DIV/0!</v>
      </c>
      <c r="O39" s="215">
        <v>0</v>
      </c>
      <c r="P39" s="215">
        <v>0</v>
      </c>
      <c r="Q39" s="194" t="e">
        <f t="shared" si="4"/>
        <v>#DIV/0!</v>
      </c>
      <c r="R39" s="215">
        <v>0</v>
      </c>
      <c r="S39" s="215">
        <v>0</v>
      </c>
      <c r="T39" s="194" t="e">
        <f t="shared" si="5"/>
        <v>#DIV/0!</v>
      </c>
      <c r="U39" s="215">
        <v>0</v>
      </c>
      <c r="V39" s="215">
        <v>0</v>
      </c>
      <c r="W39" s="194" t="e">
        <f t="shared" si="6"/>
        <v>#DIV/0!</v>
      </c>
      <c r="X39" s="215">
        <v>0</v>
      </c>
      <c r="Y39" s="215">
        <v>0</v>
      </c>
      <c r="Z39" s="194" t="e">
        <f t="shared" si="7"/>
        <v>#DIV/0!</v>
      </c>
      <c r="AA39" s="215">
        <v>0</v>
      </c>
      <c r="AB39" s="215">
        <v>0</v>
      </c>
      <c r="AC39" s="194" t="e">
        <f t="shared" si="8"/>
        <v>#DIV/0!</v>
      </c>
      <c r="AD39" s="215">
        <v>0</v>
      </c>
      <c r="AE39" s="215">
        <v>0</v>
      </c>
      <c r="AF39" s="194" t="e">
        <f t="shared" si="9"/>
        <v>#DIV/0!</v>
      </c>
      <c r="AG39" s="215">
        <v>0</v>
      </c>
      <c r="AH39" s="215">
        <v>0</v>
      </c>
      <c r="AI39" s="194" t="e">
        <f t="shared" si="10"/>
        <v>#DIV/0!</v>
      </c>
      <c r="AJ39" s="215">
        <v>0</v>
      </c>
      <c r="AK39" s="215">
        <v>0</v>
      </c>
      <c r="AL39" s="194" t="e">
        <f t="shared" si="11"/>
        <v>#DIV/0!</v>
      </c>
    </row>
    <row r="40" spans="1:38" ht="25.5">
      <c r="A40" s="1"/>
      <c r="B40" s="95">
        <f>لیست!D43</f>
        <v>0</v>
      </c>
      <c r="C40" s="215">
        <v>0</v>
      </c>
      <c r="D40" s="215">
        <v>0</v>
      </c>
      <c r="E40" s="194" t="e">
        <f t="shared" si="12"/>
        <v>#DIV/0!</v>
      </c>
      <c r="F40" s="215">
        <v>0</v>
      </c>
      <c r="G40" s="215">
        <v>0</v>
      </c>
      <c r="H40" s="194" t="e">
        <f t="shared" si="1"/>
        <v>#DIV/0!</v>
      </c>
      <c r="I40" s="215">
        <v>0</v>
      </c>
      <c r="J40" s="215">
        <v>0</v>
      </c>
      <c r="K40" s="194" t="e">
        <f t="shared" si="13"/>
        <v>#DIV/0!</v>
      </c>
      <c r="L40" s="215">
        <v>0</v>
      </c>
      <c r="M40" s="215">
        <v>0</v>
      </c>
      <c r="N40" s="194" t="e">
        <f t="shared" si="3"/>
        <v>#DIV/0!</v>
      </c>
      <c r="O40" s="215">
        <v>0</v>
      </c>
      <c r="P40" s="215">
        <v>0</v>
      </c>
      <c r="Q40" s="194" t="e">
        <f t="shared" si="4"/>
        <v>#DIV/0!</v>
      </c>
      <c r="R40" s="215">
        <v>0</v>
      </c>
      <c r="S40" s="215">
        <v>0</v>
      </c>
      <c r="T40" s="194" t="e">
        <f t="shared" si="5"/>
        <v>#DIV/0!</v>
      </c>
      <c r="U40" s="215">
        <v>0</v>
      </c>
      <c r="V40" s="215">
        <v>0</v>
      </c>
      <c r="W40" s="194" t="e">
        <f t="shared" si="6"/>
        <v>#DIV/0!</v>
      </c>
      <c r="X40" s="215">
        <v>0</v>
      </c>
      <c r="Y40" s="215">
        <v>0</v>
      </c>
      <c r="Z40" s="194" t="e">
        <f t="shared" si="7"/>
        <v>#DIV/0!</v>
      </c>
      <c r="AA40" s="215">
        <v>0</v>
      </c>
      <c r="AB40" s="215">
        <v>0</v>
      </c>
      <c r="AC40" s="194" t="e">
        <f t="shared" si="8"/>
        <v>#DIV/0!</v>
      </c>
      <c r="AD40" s="215">
        <v>0</v>
      </c>
      <c r="AE40" s="215">
        <v>0</v>
      </c>
      <c r="AF40" s="194" t="e">
        <f t="shared" si="9"/>
        <v>#DIV/0!</v>
      </c>
      <c r="AG40" s="215">
        <v>0</v>
      </c>
      <c r="AH40" s="215">
        <v>0</v>
      </c>
      <c r="AI40" s="194" t="e">
        <f t="shared" si="10"/>
        <v>#DIV/0!</v>
      </c>
      <c r="AJ40" s="215">
        <v>0</v>
      </c>
      <c r="AK40" s="215">
        <v>0</v>
      </c>
      <c r="AL40" s="194" t="e">
        <f t="shared" si="11"/>
        <v>#DIV/0!</v>
      </c>
    </row>
    <row r="41" spans="1:38" ht="25.5">
      <c r="A41" s="1"/>
      <c r="B41" s="95">
        <f>لیست!D44</f>
        <v>0</v>
      </c>
      <c r="C41" s="215">
        <v>0</v>
      </c>
      <c r="D41" s="215">
        <v>0</v>
      </c>
      <c r="E41" s="194" t="e">
        <f t="shared" si="12"/>
        <v>#DIV/0!</v>
      </c>
      <c r="F41" s="215">
        <v>0</v>
      </c>
      <c r="G41" s="215">
        <v>0</v>
      </c>
      <c r="H41" s="194" t="e">
        <f t="shared" si="1"/>
        <v>#DIV/0!</v>
      </c>
      <c r="I41" s="215">
        <v>0</v>
      </c>
      <c r="J41" s="215">
        <v>0</v>
      </c>
      <c r="K41" s="194" t="e">
        <f t="shared" si="13"/>
        <v>#DIV/0!</v>
      </c>
      <c r="L41" s="215">
        <v>0</v>
      </c>
      <c r="M41" s="215">
        <v>0</v>
      </c>
      <c r="N41" s="194" t="e">
        <f t="shared" si="3"/>
        <v>#DIV/0!</v>
      </c>
      <c r="O41" s="215">
        <v>0</v>
      </c>
      <c r="P41" s="215">
        <v>0</v>
      </c>
      <c r="Q41" s="194" t="e">
        <f t="shared" si="4"/>
        <v>#DIV/0!</v>
      </c>
      <c r="R41" s="215">
        <v>0</v>
      </c>
      <c r="S41" s="215">
        <v>0</v>
      </c>
      <c r="T41" s="194" t="e">
        <f t="shared" si="5"/>
        <v>#DIV/0!</v>
      </c>
      <c r="U41" s="215">
        <v>0</v>
      </c>
      <c r="V41" s="215">
        <v>0</v>
      </c>
      <c r="W41" s="194" t="e">
        <f t="shared" si="6"/>
        <v>#DIV/0!</v>
      </c>
      <c r="X41" s="215">
        <v>0</v>
      </c>
      <c r="Y41" s="215">
        <v>0</v>
      </c>
      <c r="Z41" s="194" t="e">
        <f t="shared" si="7"/>
        <v>#DIV/0!</v>
      </c>
      <c r="AA41" s="215">
        <v>0</v>
      </c>
      <c r="AB41" s="215">
        <v>0</v>
      </c>
      <c r="AC41" s="194" t="e">
        <f t="shared" si="8"/>
        <v>#DIV/0!</v>
      </c>
      <c r="AD41" s="215">
        <v>0</v>
      </c>
      <c r="AE41" s="215">
        <v>0</v>
      </c>
      <c r="AF41" s="194" t="e">
        <f t="shared" si="9"/>
        <v>#DIV/0!</v>
      </c>
      <c r="AG41" s="215">
        <v>0</v>
      </c>
      <c r="AH41" s="215">
        <v>0</v>
      </c>
      <c r="AI41" s="194" t="e">
        <f t="shared" si="10"/>
        <v>#DIV/0!</v>
      </c>
      <c r="AJ41" s="215">
        <v>0</v>
      </c>
      <c r="AK41" s="215">
        <v>0</v>
      </c>
      <c r="AL41" s="194" t="e">
        <f t="shared" si="11"/>
        <v>#DIV/0!</v>
      </c>
    </row>
    <row r="42" spans="1:38" ht="25.5">
      <c r="A42" s="1"/>
      <c r="B42" s="95">
        <f>لیست!D45</f>
        <v>0</v>
      </c>
      <c r="C42" s="215">
        <v>0</v>
      </c>
      <c r="D42" s="215">
        <v>0</v>
      </c>
      <c r="E42" s="194" t="e">
        <f t="shared" si="12"/>
        <v>#DIV/0!</v>
      </c>
      <c r="F42" s="215">
        <v>0</v>
      </c>
      <c r="G42" s="215">
        <v>0</v>
      </c>
      <c r="H42" s="194" t="e">
        <f t="shared" si="1"/>
        <v>#DIV/0!</v>
      </c>
      <c r="I42" s="215">
        <v>0</v>
      </c>
      <c r="J42" s="215">
        <v>0</v>
      </c>
      <c r="K42" s="194" t="e">
        <f t="shared" si="13"/>
        <v>#DIV/0!</v>
      </c>
      <c r="L42" s="215">
        <v>0</v>
      </c>
      <c r="M42" s="215">
        <v>0</v>
      </c>
      <c r="N42" s="194" t="e">
        <f t="shared" si="3"/>
        <v>#DIV/0!</v>
      </c>
      <c r="O42" s="215">
        <v>0</v>
      </c>
      <c r="P42" s="215">
        <v>0</v>
      </c>
      <c r="Q42" s="194" t="e">
        <f t="shared" si="4"/>
        <v>#DIV/0!</v>
      </c>
      <c r="R42" s="215">
        <v>0</v>
      </c>
      <c r="S42" s="215">
        <v>0</v>
      </c>
      <c r="T42" s="194" t="e">
        <f t="shared" si="5"/>
        <v>#DIV/0!</v>
      </c>
      <c r="U42" s="215">
        <v>0</v>
      </c>
      <c r="V42" s="215">
        <v>0</v>
      </c>
      <c r="W42" s="194" t="e">
        <f t="shared" si="6"/>
        <v>#DIV/0!</v>
      </c>
      <c r="X42" s="215">
        <v>0</v>
      </c>
      <c r="Y42" s="215">
        <v>0</v>
      </c>
      <c r="Z42" s="194" t="e">
        <f t="shared" si="7"/>
        <v>#DIV/0!</v>
      </c>
      <c r="AA42" s="215">
        <v>0</v>
      </c>
      <c r="AB42" s="215">
        <v>0</v>
      </c>
      <c r="AC42" s="194" t="e">
        <f t="shared" si="8"/>
        <v>#DIV/0!</v>
      </c>
      <c r="AD42" s="215">
        <v>0</v>
      </c>
      <c r="AE42" s="215">
        <v>0</v>
      </c>
      <c r="AF42" s="194" t="e">
        <f t="shared" si="9"/>
        <v>#DIV/0!</v>
      </c>
      <c r="AG42" s="215">
        <v>0</v>
      </c>
      <c r="AH42" s="215">
        <v>0</v>
      </c>
      <c r="AI42" s="194" t="e">
        <f t="shared" si="10"/>
        <v>#DIV/0!</v>
      </c>
      <c r="AJ42" s="215">
        <v>0</v>
      </c>
      <c r="AK42" s="215">
        <v>0</v>
      </c>
      <c r="AL42" s="194" t="e">
        <f t="shared" si="11"/>
        <v>#DIV/0!</v>
      </c>
    </row>
    <row r="43" spans="1:38" ht="25.5">
      <c r="A43" s="1"/>
      <c r="B43" s="95">
        <f>لیست!D46</f>
        <v>0</v>
      </c>
      <c r="C43" s="215">
        <v>0</v>
      </c>
      <c r="D43" s="215">
        <v>0</v>
      </c>
      <c r="E43" s="194" t="e">
        <f t="shared" si="12"/>
        <v>#DIV/0!</v>
      </c>
      <c r="F43" s="215">
        <v>0</v>
      </c>
      <c r="G43" s="215">
        <v>0</v>
      </c>
      <c r="H43" s="194" t="e">
        <f t="shared" si="1"/>
        <v>#DIV/0!</v>
      </c>
      <c r="I43" s="215">
        <v>0</v>
      </c>
      <c r="J43" s="215">
        <v>0</v>
      </c>
      <c r="K43" s="194" t="e">
        <f t="shared" si="13"/>
        <v>#DIV/0!</v>
      </c>
      <c r="L43" s="215">
        <v>0</v>
      </c>
      <c r="M43" s="215">
        <v>0</v>
      </c>
      <c r="N43" s="194" t="e">
        <f t="shared" si="3"/>
        <v>#DIV/0!</v>
      </c>
      <c r="O43" s="215">
        <v>0</v>
      </c>
      <c r="P43" s="215">
        <v>0</v>
      </c>
      <c r="Q43" s="194" t="e">
        <f t="shared" si="4"/>
        <v>#DIV/0!</v>
      </c>
      <c r="R43" s="215">
        <v>0</v>
      </c>
      <c r="S43" s="215">
        <v>0</v>
      </c>
      <c r="T43" s="194" t="e">
        <f t="shared" si="5"/>
        <v>#DIV/0!</v>
      </c>
      <c r="U43" s="215">
        <v>0</v>
      </c>
      <c r="V43" s="215">
        <v>0</v>
      </c>
      <c r="W43" s="194" t="e">
        <f t="shared" si="6"/>
        <v>#DIV/0!</v>
      </c>
      <c r="X43" s="215">
        <v>0</v>
      </c>
      <c r="Y43" s="215">
        <v>0</v>
      </c>
      <c r="Z43" s="194" t="e">
        <f t="shared" si="7"/>
        <v>#DIV/0!</v>
      </c>
      <c r="AA43" s="215">
        <v>0</v>
      </c>
      <c r="AB43" s="215">
        <v>0</v>
      </c>
      <c r="AC43" s="194" t="e">
        <f t="shared" si="8"/>
        <v>#DIV/0!</v>
      </c>
      <c r="AD43" s="215">
        <v>0</v>
      </c>
      <c r="AE43" s="215">
        <v>0</v>
      </c>
      <c r="AF43" s="194" t="e">
        <f t="shared" si="9"/>
        <v>#DIV/0!</v>
      </c>
      <c r="AG43" s="215">
        <v>0</v>
      </c>
      <c r="AH43" s="215">
        <v>0</v>
      </c>
      <c r="AI43" s="194" t="e">
        <f t="shared" si="10"/>
        <v>#DIV/0!</v>
      </c>
      <c r="AJ43" s="215">
        <v>0</v>
      </c>
      <c r="AK43" s="215">
        <v>0</v>
      </c>
      <c r="AL43" s="194" t="e">
        <f t="shared" si="11"/>
        <v>#DIV/0!</v>
      </c>
    </row>
    <row r="44" spans="1:38" ht="25.5">
      <c r="A44" s="1"/>
      <c r="B44" s="95">
        <f>لیست!D47</f>
        <v>0</v>
      </c>
      <c r="C44" s="215">
        <v>0</v>
      </c>
      <c r="D44" s="215">
        <v>0</v>
      </c>
      <c r="E44" s="194" t="e">
        <f t="shared" si="12"/>
        <v>#DIV/0!</v>
      </c>
      <c r="F44" s="215">
        <v>0</v>
      </c>
      <c r="G44" s="215">
        <v>0</v>
      </c>
      <c r="H44" s="194" t="e">
        <f t="shared" si="1"/>
        <v>#DIV/0!</v>
      </c>
      <c r="I44" s="215">
        <v>0</v>
      </c>
      <c r="J44" s="215">
        <v>0</v>
      </c>
      <c r="K44" s="194" t="e">
        <f t="shared" si="13"/>
        <v>#DIV/0!</v>
      </c>
      <c r="L44" s="215">
        <v>0</v>
      </c>
      <c r="M44" s="215">
        <v>0</v>
      </c>
      <c r="N44" s="194" t="e">
        <f t="shared" si="3"/>
        <v>#DIV/0!</v>
      </c>
      <c r="O44" s="215">
        <v>0</v>
      </c>
      <c r="P44" s="215">
        <v>0</v>
      </c>
      <c r="Q44" s="194" t="e">
        <f t="shared" si="4"/>
        <v>#DIV/0!</v>
      </c>
      <c r="R44" s="215">
        <v>0</v>
      </c>
      <c r="S44" s="215">
        <v>0</v>
      </c>
      <c r="T44" s="194" t="e">
        <f t="shared" si="5"/>
        <v>#DIV/0!</v>
      </c>
      <c r="U44" s="215">
        <v>0</v>
      </c>
      <c r="V44" s="215">
        <v>0</v>
      </c>
      <c r="W44" s="194" t="e">
        <f t="shared" si="6"/>
        <v>#DIV/0!</v>
      </c>
      <c r="X44" s="215">
        <v>0</v>
      </c>
      <c r="Y44" s="215">
        <v>0</v>
      </c>
      <c r="Z44" s="194" t="e">
        <f t="shared" si="7"/>
        <v>#DIV/0!</v>
      </c>
      <c r="AA44" s="215">
        <v>0</v>
      </c>
      <c r="AB44" s="215">
        <v>0</v>
      </c>
      <c r="AC44" s="194" t="e">
        <f t="shared" si="8"/>
        <v>#DIV/0!</v>
      </c>
      <c r="AD44" s="215">
        <v>0</v>
      </c>
      <c r="AE44" s="215">
        <v>0</v>
      </c>
      <c r="AF44" s="194" t="e">
        <f t="shared" si="9"/>
        <v>#DIV/0!</v>
      </c>
      <c r="AG44" s="215">
        <v>0</v>
      </c>
      <c r="AH44" s="215">
        <v>0</v>
      </c>
      <c r="AI44" s="194" t="e">
        <f t="shared" si="10"/>
        <v>#DIV/0!</v>
      </c>
      <c r="AJ44" s="215">
        <v>0</v>
      </c>
      <c r="AK44" s="215">
        <v>0</v>
      </c>
      <c r="AL44" s="194" t="e">
        <f t="shared" si="11"/>
        <v>#DIV/0!</v>
      </c>
    </row>
    <row r="45" spans="1:38" ht="25.5">
      <c r="A45" s="1"/>
      <c r="B45" s="95">
        <f>لیست!D48</f>
        <v>0</v>
      </c>
      <c r="C45" s="215">
        <v>0</v>
      </c>
      <c r="D45" s="215">
        <v>0</v>
      </c>
      <c r="E45" s="194" t="e">
        <f t="shared" si="12"/>
        <v>#DIV/0!</v>
      </c>
      <c r="F45" s="215">
        <v>0</v>
      </c>
      <c r="G45" s="215">
        <v>0</v>
      </c>
      <c r="H45" s="194" t="e">
        <f t="shared" si="1"/>
        <v>#DIV/0!</v>
      </c>
      <c r="I45" s="215">
        <v>0</v>
      </c>
      <c r="J45" s="215">
        <v>0</v>
      </c>
      <c r="K45" s="194" t="e">
        <f t="shared" si="13"/>
        <v>#DIV/0!</v>
      </c>
      <c r="L45" s="215">
        <v>0</v>
      </c>
      <c r="M45" s="215">
        <v>0</v>
      </c>
      <c r="N45" s="194" t="e">
        <f t="shared" si="3"/>
        <v>#DIV/0!</v>
      </c>
      <c r="O45" s="215">
        <v>0</v>
      </c>
      <c r="P45" s="215">
        <v>0</v>
      </c>
      <c r="Q45" s="194" t="e">
        <f t="shared" si="4"/>
        <v>#DIV/0!</v>
      </c>
      <c r="R45" s="215">
        <v>0</v>
      </c>
      <c r="S45" s="215">
        <v>0</v>
      </c>
      <c r="T45" s="194" t="e">
        <f t="shared" si="5"/>
        <v>#DIV/0!</v>
      </c>
      <c r="U45" s="215">
        <v>0</v>
      </c>
      <c r="V45" s="215">
        <v>0</v>
      </c>
      <c r="W45" s="194" t="e">
        <f t="shared" si="6"/>
        <v>#DIV/0!</v>
      </c>
      <c r="X45" s="215">
        <v>0</v>
      </c>
      <c r="Y45" s="215">
        <v>0</v>
      </c>
      <c r="Z45" s="194" t="e">
        <f t="shared" si="7"/>
        <v>#DIV/0!</v>
      </c>
      <c r="AA45" s="215">
        <v>0</v>
      </c>
      <c r="AB45" s="215">
        <v>0</v>
      </c>
      <c r="AC45" s="194" t="e">
        <f t="shared" si="8"/>
        <v>#DIV/0!</v>
      </c>
      <c r="AD45" s="215">
        <v>0</v>
      </c>
      <c r="AE45" s="215">
        <v>0</v>
      </c>
      <c r="AF45" s="194" t="e">
        <f t="shared" si="9"/>
        <v>#DIV/0!</v>
      </c>
      <c r="AG45" s="215">
        <v>0</v>
      </c>
      <c r="AH45" s="215">
        <v>0</v>
      </c>
      <c r="AI45" s="194" t="e">
        <f t="shared" si="10"/>
        <v>#DIV/0!</v>
      </c>
      <c r="AJ45" s="215">
        <v>0</v>
      </c>
      <c r="AK45" s="215">
        <v>0</v>
      </c>
      <c r="AL45" s="194" t="e">
        <f t="shared" si="11"/>
        <v>#DIV/0!</v>
      </c>
    </row>
    <row r="46" spans="1:38" ht="25.5">
      <c r="A46" s="1"/>
      <c r="B46" s="95">
        <f>لیست!D49</f>
        <v>0</v>
      </c>
      <c r="C46" s="215">
        <v>0</v>
      </c>
      <c r="D46" s="215">
        <v>0</v>
      </c>
      <c r="E46" s="194" t="e">
        <f t="shared" si="12"/>
        <v>#DIV/0!</v>
      </c>
      <c r="F46" s="215">
        <v>0</v>
      </c>
      <c r="G46" s="215">
        <v>0</v>
      </c>
      <c r="H46" s="194" t="e">
        <f t="shared" si="1"/>
        <v>#DIV/0!</v>
      </c>
      <c r="I46" s="215">
        <v>0</v>
      </c>
      <c r="J46" s="215">
        <v>0</v>
      </c>
      <c r="K46" s="194" t="e">
        <f t="shared" si="13"/>
        <v>#DIV/0!</v>
      </c>
      <c r="L46" s="215">
        <v>0</v>
      </c>
      <c r="M46" s="215">
        <v>0</v>
      </c>
      <c r="N46" s="194" t="e">
        <f t="shared" si="3"/>
        <v>#DIV/0!</v>
      </c>
      <c r="O46" s="215">
        <v>0</v>
      </c>
      <c r="P46" s="215">
        <v>0</v>
      </c>
      <c r="Q46" s="194" t="e">
        <f t="shared" si="4"/>
        <v>#DIV/0!</v>
      </c>
      <c r="R46" s="215">
        <v>0</v>
      </c>
      <c r="S46" s="215">
        <v>0</v>
      </c>
      <c r="T46" s="194" t="e">
        <f t="shared" si="5"/>
        <v>#DIV/0!</v>
      </c>
      <c r="U46" s="215">
        <v>0</v>
      </c>
      <c r="V46" s="215">
        <v>0</v>
      </c>
      <c r="W46" s="194" t="e">
        <f t="shared" si="6"/>
        <v>#DIV/0!</v>
      </c>
      <c r="X46" s="215">
        <v>0</v>
      </c>
      <c r="Y46" s="215">
        <v>0</v>
      </c>
      <c r="Z46" s="194" t="e">
        <f t="shared" si="7"/>
        <v>#DIV/0!</v>
      </c>
      <c r="AA46" s="215">
        <v>0</v>
      </c>
      <c r="AB46" s="215">
        <v>0</v>
      </c>
      <c r="AC46" s="194" t="e">
        <f t="shared" si="8"/>
        <v>#DIV/0!</v>
      </c>
      <c r="AD46" s="215">
        <v>0</v>
      </c>
      <c r="AE46" s="215">
        <v>0</v>
      </c>
      <c r="AF46" s="194" t="e">
        <f t="shared" si="9"/>
        <v>#DIV/0!</v>
      </c>
      <c r="AG46" s="215">
        <v>0</v>
      </c>
      <c r="AH46" s="215">
        <v>0</v>
      </c>
      <c r="AI46" s="194" t="e">
        <f t="shared" si="10"/>
        <v>#DIV/0!</v>
      </c>
      <c r="AJ46" s="215">
        <v>0</v>
      </c>
      <c r="AK46" s="215">
        <v>0</v>
      </c>
      <c r="AL46" s="194" t="e">
        <f t="shared" si="11"/>
        <v>#DIV/0!</v>
      </c>
    </row>
    <row r="47" spans="1:38" ht="25.5">
      <c r="A47" s="1"/>
      <c r="B47" s="95">
        <f>لیست!D50</f>
        <v>0</v>
      </c>
      <c r="C47" s="215">
        <v>0</v>
      </c>
      <c r="D47" s="215">
        <v>0</v>
      </c>
      <c r="E47" s="194" t="e">
        <f t="shared" si="12"/>
        <v>#DIV/0!</v>
      </c>
      <c r="F47" s="215">
        <v>0</v>
      </c>
      <c r="G47" s="215">
        <v>0</v>
      </c>
      <c r="H47" s="194" t="e">
        <f t="shared" si="1"/>
        <v>#DIV/0!</v>
      </c>
      <c r="I47" s="215">
        <v>0</v>
      </c>
      <c r="J47" s="215">
        <v>0</v>
      </c>
      <c r="K47" s="194" t="e">
        <f t="shared" si="13"/>
        <v>#DIV/0!</v>
      </c>
      <c r="L47" s="215">
        <v>0</v>
      </c>
      <c r="M47" s="215">
        <v>0</v>
      </c>
      <c r="N47" s="194" t="e">
        <f t="shared" si="3"/>
        <v>#DIV/0!</v>
      </c>
      <c r="O47" s="215">
        <v>0</v>
      </c>
      <c r="P47" s="215">
        <v>0</v>
      </c>
      <c r="Q47" s="194" t="e">
        <f t="shared" si="4"/>
        <v>#DIV/0!</v>
      </c>
      <c r="R47" s="215">
        <v>0</v>
      </c>
      <c r="S47" s="215">
        <v>0</v>
      </c>
      <c r="T47" s="194" t="e">
        <f t="shared" si="5"/>
        <v>#DIV/0!</v>
      </c>
      <c r="U47" s="215">
        <v>0</v>
      </c>
      <c r="V47" s="215">
        <v>0</v>
      </c>
      <c r="W47" s="194" t="e">
        <f t="shared" si="6"/>
        <v>#DIV/0!</v>
      </c>
      <c r="X47" s="215">
        <v>0</v>
      </c>
      <c r="Y47" s="215">
        <v>0</v>
      </c>
      <c r="Z47" s="194" t="e">
        <f t="shared" si="7"/>
        <v>#DIV/0!</v>
      </c>
      <c r="AA47" s="215">
        <v>0</v>
      </c>
      <c r="AB47" s="215">
        <v>0</v>
      </c>
      <c r="AC47" s="194" t="e">
        <f t="shared" si="8"/>
        <v>#DIV/0!</v>
      </c>
      <c r="AD47" s="215">
        <v>0</v>
      </c>
      <c r="AE47" s="215">
        <v>0</v>
      </c>
      <c r="AF47" s="194" t="e">
        <f t="shared" si="9"/>
        <v>#DIV/0!</v>
      </c>
      <c r="AG47" s="215">
        <v>0</v>
      </c>
      <c r="AH47" s="215">
        <v>0</v>
      </c>
      <c r="AI47" s="194" t="e">
        <f t="shared" si="10"/>
        <v>#DIV/0!</v>
      </c>
      <c r="AJ47" s="215">
        <v>0</v>
      </c>
      <c r="AK47" s="215">
        <v>0</v>
      </c>
      <c r="AL47" s="194" t="e">
        <f t="shared" si="11"/>
        <v>#DIV/0!</v>
      </c>
    </row>
    <row r="48" spans="1:38" ht="25.5">
      <c r="A48" s="1"/>
      <c r="B48" s="95">
        <f>لیست!D51</f>
        <v>0</v>
      </c>
      <c r="C48" s="215">
        <v>0</v>
      </c>
      <c r="D48" s="215">
        <v>0</v>
      </c>
      <c r="E48" s="194" t="e">
        <f t="shared" si="12"/>
        <v>#DIV/0!</v>
      </c>
      <c r="F48" s="215">
        <v>0</v>
      </c>
      <c r="G48" s="215">
        <v>0</v>
      </c>
      <c r="H48" s="194" t="e">
        <f t="shared" si="1"/>
        <v>#DIV/0!</v>
      </c>
      <c r="I48" s="215">
        <v>0</v>
      </c>
      <c r="J48" s="215">
        <v>0</v>
      </c>
      <c r="K48" s="194" t="e">
        <f t="shared" si="13"/>
        <v>#DIV/0!</v>
      </c>
      <c r="L48" s="215">
        <v>0</v>
      </c>
      <c r="M48" s="215">
        <v>0</v>
      </c>
      <c r="N48" s="194" t="e">
        <f t="shared" si="3"/>
        <v>#DIV/0!</v>
      </c>
      <c r="O48" s="215">
        <v>0</v>
      </c>
      <c r="P48" s="215">
        <v>0</v>
      </c>
      <c r="Q48" s="194" t="e">
        <f t="shared" si="4"/>
        <v>#DIV/0!</v>
      </c>
      <c r="R48" s="215">
        <v>0</v>
      </c>
      <c r="S48" s="215">
        <v>0</v>
      </c>
      <c r="T48" s="194" t="e">
        <f t="shared" si="5"/>
        <v>#DIV/0!</v>
      </c>
      <c r="U48" s="215">
        <v>0</v>
      </c>
      <c r="V48" s="215">
        <v>0</v>
      </c>
      <c r="W48" s="194" t="e">
        <f t="shared" si="6"/>
        <v>#DIV/0!</v>
      </c>
      <c r="X48" s="215">
        <v>0</v>
      </c>
      <c r="Y48" s="215">
        <v>0</v>
      </c>
      <c r="Z48" s="194" t="e">
        <f t="shared" si="7"/>
        <v>#DIV/0!</v>
      </c>
      <c r="AA48" s="215">
        <v>0</v>
      </c>
      <c r="AB48" s="215">
        <v>0</v>
      </c>
      <c r="AC48" s="194" t="e">
        <f t="shared" si="8"/>
        <v>#DIV/0!</v>
      </c>
      <c r="AD48" s="215">
        <v>0</v>
      </c>
      <c r="AE48" s="215">
        <v>0</v>
      </c>
      <c r="AF48" s="194" t="e">
        <f t="shared" si="9"/>
        <v>#DIV/0!</v>
      </c>
      <c r="AG48" s="215">
        <v>0</v>
      </c>
      <c r="AH48" s="215">
        <v>0</v>
      </c>
      <c r="AI48" s="194" t="e">
        <f t="shared" si="10"/>
        <v>#DIV/0!</v>
      </c>
      <c r="AJ48" s="215">
        <v>0</v>
      </c>
      <c r="AK48" s="215">
        <v>0</v>
      </c>
      <c r="AL48" s="194" t="e">
        <f t="shared" si="11"/>
        <v>#DIV/0!</v>
      </c>
    </row>
    <row r="49" spans="1:38" ht="25.5">
      <c r="A49" s="1"/>
      <c r="B49" s="95">
        <f>لیست!D52</f>
        <v>0</v>
      </c>
      <c r="C49" s="215">
        <v>0</v>
      </c>
      <c r="D49" s="215">
        <v>0</v>
      </c>
      <c r="E49" s="194" t="e">
        <f t="shared" si="12"/>
        <v>#DIV/0!</v>
      </c>
      <c r="F49" s="215">
        <v>0</v>
      </c>
      <c r="G49" s="215">
        <v>0</v>
      </c>
      <c r="H49" s="194" t="e">
        <f t="shared" si="1"/>
        <v>#DIV/0!</v>
      </c>
      <c r="I49" s="215">
        <v>0</v>
      </c>
      <c r="J49" s="215">
        <v>0</v>
      </c>
      <c r="K49" s="194" t="e">
        <f t="shared" si="13"/>
        <v>#DIV/0!</v>
      </c>
      <c r="L49" s="215">
        <v>0</v>
      </c>
      <c r="M49" s="215">
        <v>0</v>
      </c>
      <c r="N49" s="194" t="e">
        <f t="shared" si="3"/>
        <v>#DIV/0!</v>
      </c>
      <c r="O49" s="215">
        <v>0</v>
      </c>
      <c r="P49" s="215">
        <v>0</v>
      </c>
      <c r="Q49" s="194" t="e">
        <f t="shared" si="4"/>
        <v>#DIV/0!</v>
      </c>
      <c r="R49" s="215">
        <v>0</v>
      </c>
      <c r="S49" s="215">
        <v>0</v>
      </c>
      <c r="T49" s="194" t="e">
        <f t="shared" si="5"/>
        <v>#DIV/0!</v>
      </c>
      <c r="U49" s="215">
        <v>0</v>
      </c>
      <c r="V49" s="215">
        <v>0</v>
      </c>
      <c r="W49" s="194" t="e">
        <f t="shared" si="6"/>
        <v>#DIV/0!</v>
      </c>
      <c r="X49" s="215">
        <v>0</v>
      </c>
      <c r="Y49" s="215">
        <v>0</v>
      </c>
      <c r="Z49" s="194" t="e">
        <f t="shared" si="7"/>
        <v>#DIV/0!</v>
      </c>
      <c r="AA49" s="215">
        <v>0</v>
      </c>
      <c r="AB49" s="215">
        <v>0</v>
      </c>
      <c r="AC49" s="194" t="e">
        <f t="shared" si="8"/>
        <v>#DIV/0!</v>
      </c>
      <c r="AD49" s="215">
        <v>0</v>
      </c>
      <c r="AE49" s="215">
        <v>0</v>
      </c>
      <c r="AF49" s="194" t="e">
        <f t="shared" si="9"/>
        <v>#DIV/0!</v>
      </c>
      <c r="AG49" s="215">
        <v>0</v>
      </c>
      <c r="AH49" s="215">
        <v>0</v>
      </c>
      <c r="AI49" s="194" t="e">
        <f t="shared" si="10"/>
        <v>#DIV/0!</v>
      </c>
      <c r="AJ49" s="215">
        <v>0</v>
      </c>
      <c r="AK49" s="215">
        <v>0</v>
      </c>
      <c r="AL49" s="194" t="e">
        <f t="shared" si="11"/>
        <v>#DIV/0!</v>
      </c>
    </row>
    <row r="50" spans="1:38" ht="25.5">
      <c r="A50" s="1"/>
      <c r="B50" s="95">
        <f>لیست!D53</f>
        <v>0</v>
      </c>
      <c r="C50" s="215">
        <v>0</v>
      </c>
      <c r="D50" s="215">
        <v>0</v>
      </c>
      <c r="E50" s="194" t="e">
        <f t="shared" si="12"/>
        <v>#DIV/0!</v>
      </c>
      <c r="F50" s="215">
        <v>0</v>
      </c>
      <c r="G50" s="215">
        <v>0</v>
      </c>
      <c r="H50" s="194" t="e">
        <f t="shared" si="1"/>
        <v>#DIV/0!</v>
      </c>
      <c r="I50" s="215">
        <v>0</v>
      </c>
      <c r="J50" s="215">
        <v>0</v>
      </c>
      <c r="K50" s="194" t="e">
        <f t="shared" si="13"/>
        <v>#DIV/0!</v>
      </c>
      <c r="L50" s="215">
        <v>0</v>
      </c>
      <c r="M50" s="215">
        <v>0</v>
      </c>
      <c r="N50" s="194" t="e">
        <f t="shared" si="3"/>
        <v>#DIV/0!</v>
      </c>
      <c r="O50" s="215">
        <v>0</v>
      </c>
      <c r="P50" s="215">
        <v>0</v>
      </c>
      <c r="Q50" s="194" t="e">
        <f t="shared" si="4"/>
        <v>#DIV/0!</v>
      </c>
      <c r="R50" s="215">
        <v>0</v>
      </c>
      <c r="S50" s="215">
        <v>0</v>
      </c>
      <c r="T50" s="194" t="e">
        <f t="shared" si="5"/>
        <v>#DIV/0!</v>
      </c>
      <c r="U50" s="215">
        <v>0</v>
      </c>
      <c r="V50" s="215">
        <v>0</v>
      </c>
      <c r="W50" s="194" t="e">
        <f t="shared" si="6"/>
        <v>#DIV/0!</v>
      </c>
      <c r="X50" s="215">
        <v>0</v>
      </c>
      <c r="Y50" s="215">
        <v>0</v>
      </c>
      <c r="Z50" s="194" t="e">
        <f t="shared" si="7"/>
        <v>#DIV/0!</v>
      </c>
      <c r="AA50" s="215">
        <v>0</v>
      </c>
      <c r="AB50" s="215">
        <v>0</v>
      </c>
      <c r="AC50" s="194" t="e">
        <f t="shared" si="8"/>
        <v>#DIV/0!</v>
      </c>
      <c r="AD50" s="215">
        <v>0</v>
      </c>
      <c r="AE50" s="215">
        <v>0</v>
      </c>
      <c r="AF50" s="194" t="e">
        <f t="shared" si="9"/>
        <v>#DIV/0!</v>
      </c>
      <c r="AG50" s="215">
        <v>0</v>
      </c>
      <c r="AH50" s="215">
        <v>0</v>
      </c>
      <c r="AI50" s="194" t="e">
        <f t="shared" si="10"/>
        <v>#DIV/0!</v>
      </c>
      <c r="AJ50" s="215">
        <v>0</v>
      </c>
      <c r="AK50" s="215">
        <v>0</v>
      </c>
      <c r="AL50" s="194" t="e">
        <f t="shared" si="11"/>
        <v>#DIV/0!</v>
      </c>
    </row>
    <row r="51" spans="1:38" ht="25.5">
      <c r="A51" s="1"/>
      <c r="B51" s="95">
        <f>لیست!D54</f>
        <v>0</v>
      </c>
      <c r="C51" s="215">
        <v>0</v>
      </c>
      <c r="D51" s="215">
        <v>0</v>
      </c>
      <c r="E51" s="194" t="e">
        <f t="shared" si="12"/>
        <v>#DIV/0!</v>
      </c>
      <c r="F51" s="215">
        <v>0</v>
      </c>
      <c r="G51" s="215">
        <v>0</v>
      </c>
      <c r="H51" s="194" t="e">
        <f t="shared" si="1"/>
        <v>#DIV/0!</v>
      </c>
      <c r="I51" s="215">
        <v>0</v>
      </c>
      <c r="J51" s="215">
        <v>0</v>
      </c>
      <c r="K51" s="194" t="e">
        <f t="shared" si="13"/>
        <v>#DIV/0!</v>
      </c>
      <c r="L51" s="215">
        <v>0</v>
      </c>
      <c r="M51" s="215">
        <v>0</v>
      </c>
      <c r="N51" s="194" t="e">
        <f t="shared" si="3"/>
        <v>#DIV/0!</v>
      </c>
      <c r="O51" s="215">
        <v>0</v>
      </c>
      <c r="P51" s="215">
        <v>0</v>
      </c>
      <c r="Q51" s="194" t="e">
        <f t="shared" si="4"/>
        <v>#DIV/0!</v>
      </c>
      <c r="R51" s="215">
        <v>0</v>
      </c>
      <c r="S51" s="215">
        <v>0</v>
      </c>
      <c r="T51" s="194" t="e">
        <f t="shared" si="5"/>
        <v>#DIV/0!</v>
      </c>
      <c r="U51" s="215">
        <v>0</v>
      </c>
      <c r="V51" s="215">
        <v>0</v>
      </c>
      <c r="W51" s="194" t="e">
        <f t="shared" si="6"/>
        <v>#DIV/0!</v>
      </c>
      <c r="X51" s="215">
        <v>0</v>
      </c>
      <c r="Y51" s="215">
        <v>0</v>
      </c>
      <c r="Z51" s="194" t="e">
        <f t="shared" si="7"/>
        <v>#DIV/0!</v>
      </c>
      <c r="AA51" s="215">
        <v>0</v>
      </c>
      <c r="AB51" s="215">
        <v>0</v>
      </c>
      <c r="AC51" s="194" t="e">
        <f t="shared" si="8"/>
        <v>#DIV/0!</v>
      </c>
      <c r="AD51" s="215">
        <v>0</v>
      </c>
      <c r="AE51" s="215">
        <v>0</v>
      </c>
      <c r="AF51" s="194" t="e">
        <f t="shared" si="9"/>
        <v>#DIV/0!</v>
      </c>
      <c r="AG51" s="215">
        <v>0</v>
      </c>
      <c r="AH51" s="215">
        <v>0</v>
      </c>
      <c r="AI51" s="194" t="e">
        <f t="shared" si="10"/>
        <v>#DIV/0!</v>
      </c>
      <c r="AJ51" s="215">
        <v>0</v>
      </c>
      <c r="AK51" s="215">
        <v>0</v>
      </c>
      <c r="AL51" s="194" t="e">
        <f t="shared" si="11"/>
        <v>#DIV/0!</v>
      </c>
    </row>
    <row r="52" spans="1:38" ht="25.5">
      <c r="A52" s="1"/>
      <c r="B52" s="95">
        <f>لیست!D55</f>
        <v>0</v>
      </c>
      <c r="C52" s="215">
        <v>0</v>
      </c>
      <c r="D52" s="215">
        <v>0</v>
      </c>
      <c r="E52" s="194" t="e">
        <f t="shared" si="12"/>
        <v>#DIV/0!</v>
      </c>
      <c r="F52" s="215">
        <v>0</v>
      </c>
      <c r="G52" s="215">
        <v>0</v>
      </c>
      <c r="H52" s="194" t="e">
        <f t="shared" si="1"/>
        <v>#DIV/0!</v>
      </c>
      <c r="I52" s="215">
        <v>0</v>
      </c>
      <c r="J52" s="215">
        <v>0</v>
      </c>
      <c r="K52" s="194" t="e">
        <f t="shared" si="13"/>
        <v>#DIV/0!</v>
      </c>
      <c r="L52" s="215">
        <v>0</v>
      </c>
      <c r="M52" s="215">
        <v>0</v>
      </c>
      <c r="N52" s="194" t="e">
        <f t="shared" si="3"/>
        <v>#DIV/0!</v>
      </c>
      <c r="O52" s="215">
        <v>0</v>
      </c>
      <c r="P52" s="215">
        <v>0</v>
      </c>
      <c r="Q52" s="194" t="e">
        <f t="shared" si="4"/>
        <v>#DIV/0!</v>
      </c>
      <c r="R52" s="215">
        <v>0</v>
      </c>
      <c r="S52" s="215">
        <v>0</v>
      </c>
      <c r="T52" s="194" t="e">
        <f t="shared" si="5"/>
        <v>#DIV/0!</v>
      </c>
      <c r="U52" s="215">
        <v>0</v>
      </c>
      <c r="V52" s="215">
        <v>0</v>
      </c>
      <c r="W52" s="194" t="e">
        <f t="shared" si="6"/>
        <v>#DIV/0!</v>
      </c>
      <c r="X52" s="215">
        <v>0</v>
      </c>
      <c r="Y52" s="215">
        <v>0</v>
      </c>
      <c r="Z52" s="194" t="e">
        <f t="shared" si="7"/>
        <v>#DIV/0!</v>
      </c>
      <c r="AA52" s="215">
        <v>0</v>
      </c>
      <c r="AB52" s="215">
        <v>0</v>
      </c>
      <c r="AC52" s="194" t="e">
        <f t="shared" si="8"/>
        <v>#DIV/0!</v>
      </c>
      <c r="AD52" s="215">
        <v>0</v>
      </c>
      <c r="AE52" s="215">
        <v>0</v>
      </c>
      <c r="AF52" s="194" t="e">
        <f t="shared" si="9"/>
        <v>#DIV/0!</v>
      </c>
      <c r="AG52" s="215">
        <v>0</v>
      </c>
      <c r="AH52" s="215">
        <v>0</v>
      </c>
      <c r="AI52" s="194" t="e">
        <f t="shared" si="10"/>
        <v>#DIV/0!</v>
      </c>
      <c r="AJ52" s="215">
        <v>0</v>
      </c>
      <c r="AK52" s="215">
        <v>0</v>
      </c>
      <c r="AL52" s="194" t="e">
        <f t="shared" si="11"/>
        <v>#DIV/0!</v>
      </c>
    </row>
    <row r="53" spans="1:38" ht="25.5">
      <c r="A53" s="1"/>
      <c r="B53" s="95">
        <f>لیست!D56</f>
        <v>0</v>
      </c>
      <c r="C53" s="215">
        <v>0</v>
      </c>
      <c r="D53" s="215">
        <v>0</v>
      </c>
      <c r="E53" s="194" t="e">
        <f t="shared" si="12"/>
        <v>#DIV/0!</v>
      </c>
      <c r="F53" s="215">
        <v>0</v>
      </c>
      <c r="G53" s="215">
        <v>0</v>
      </c>
      <c r="H53" s="194" t="e">
        <f t="shared" si="1"/>
        <v>#DIV/0!</v>
      </c>
      <c r="I53" s="215">
        <v>0</v>
      </c>
      <c r="J53" s="215">
        <v>0</v>
      </c>
      <c r="K53" s="194" t="e">
        <f t="shared" si="13"/>
        <v>#DIV/0!</v>
      </c>
      <c r="L53" s="215">
        <v>0</v>
      </c>
      <c r="M53" s="215">
        <v>0</v>
      </c>
      <c r="N53" s="194" t="e">
        <f t="shared" si="3"/>
        <v>#DIV/0!</v>
      </c>
      <c r="O53" s="215">
        <v>0</v>
      </c>
      <c r="P53" s="215">
        <v>0</v>
      </c>
      <c r="Q53" s="194" t="e">
        <f t="shared" si="4"/>
        <v>#DIV/0!</v>
      </c>
      <c r="R53" s="215">
        <v>0</v>
      </c>
      <c r="S53" s="215">
        <v>0</v>
      </c>
      <c r="T53" s="194" t="e">
        <f t="shared" si="5"/>
        <v>#DIV/0!</v>
      </c>
      <c r="U53" s="215">
        <v>0</v>
      </c>
      <c r="V53" s="215">
        <v>0</v>
      </c>
      <c r="W53" s="194" t="e">
        <f t="shared" si="6"/>
        <v>#DIV/0!</v>
      </c>
      <c r="X53" s="215">
        <v>0</v>
      </c>
      <c r="Y53" s="215">
        <v>0</v>
      </c>
      <c r="Z53" s="194" t="e">
        <f t="shared" si="7"/>
        <v>#DIV/0!</v>
      </c>
      <c r="AA53" s="215">
        <v>0</v>
      </c>
      <c r="AB53" s="215">
        <v>0</v>
      </c>
      <c r="AC53" s="194" t="e">
        <f t="shared" si="8"/>
        <v>#DIV/0!</v>
      </c>
      <c r="AD53" s="215">
        <v>0</v>
      </c>
      <c r="AE53" s="215">
        <v>0</v>
      </c>
      <c r="AF53" s="194" t="e">
        <f t="shared" si="9"/>
        <v>#DIV/0!</v>
      </c>
      <c r="AG53" s="215">
        <v>0</v>
      </c>
      <c r="AH53" s="215">
        <v>0</v>
      </c>
      <c r="AI53" s="194" t="e">
        <f t="shared" si="10"/>
        <v>#DIV/0!</v>
      </c>
      <c r="AJ53" s="215">
        <v>0</v>
      </c>
      <c r="AK53" s="215">
        <v>0</v>
      </c>
      <c r="AL53" s="194" t="e">
        <f t="shared" si="11"/>
        <v>#DIV/0!</v>
      </c>
    </row>
    <row r="54" spans="1:38" ht="25.5">
      <c r="A54" s="1"/>
      <c r="B54" s="95">
        <f>لیست!D57</f>
        <v>0</v>
      </c>
      <c r="C54" s="215">
        <v>0</v>
      </c>
      <c r="D54" s="215">
        <v>0</v>
      </c>
      <c r="E54" s="194" t="e">
        <f t="shared" si="12"/>
        <v>#DIV/0!</v>
      </c>
      <c r="F54" s="215">
        <v>0</v>
      </c>
      <c r="G54" s="215">
        <v>0</v>
      </c>
      <c r="H54" s="194" t="e">
        <f t="shared" si="1"/>
        <v>#DIV/0!</v>
      </c>
      <c r="I54" s="215">
        <v>0</v>
      </c>
      <c r="J54" s="215">
        <v>0</v>
      </c>
      <c r="K54" s="194" t="e">
        <f t="shared" si="13"/>
        <v>#DIV/0!</v>
      </c>
      <c r="L54" s="215">
        <v>0</v>
      </c>
      <c r="M54" s="215">
        <v>0</v>
      </c>
      <c r="N54" s="194" t="e">
        <f t="shared" si="3"/>
        <v>#DIV/0!</v>
      </c>
      <c r="O54" s="215">
        <v>0</v>
      </c>
      <c r="P54" s="215">
        <v>0</v>
      </c>
      <c r="Q54" s="194" t="e">
        <f t="shared" si="4"/>
        <v>#DIV/0!</v>
      </c>
      <c r="R54" s="215">
        <v>0</v>
      </c>
      <c r="S54" s="215">
        <v>0</v>
      </c>
      <c r="T54" s="194" t="e">
        <f t="shared" si="5"/>
        <v>#DIV/0!</v>
      </c>
      <c r="U54" s="215">
        <v>0</v>
      </c>
      <c r="V54" s="215">
        <v>0</v>
      </c>
      <c r="W54" s="194" t="e">
        <f t="shared" si="6"/>
        <v>#DIV/0!</v>
      </c>
      <c r="X54" s="215">
        <v>0</v>
      </c>
      <c r="Y54" s="215">
        <v>0</v>
      </c>
      <c r="Z54" s="194" t="e">
        <f t="shared" si="7"/>
        <v>#DIV/0!</v>
      </c>
      <c r="AA54" s="215">
        <v>0</v>
      </c>
      <c r="AB54" s="215">
        <v>0</v>
      </c>
      <c r="AC54" s="194" t="e">
        <f t="shared" si="8"/>
        <v>#DIV/0!</v>
      </c>
      <c r="AD54" s="215">
        <v>0</v>
      </c>
      <c r="AE54" s="215">
        <v>0</v>
      </c>
      <c r="AF54" s="194" t="e">
        <f t="shared" si="9"/>
        <v>#DIV/0!</v>
      </c>
      <c r="AG54" s="215">
        <v>0</v>
      </c>
      <c r="AH54" s="215">
        <v>0</v>
      </c>
      <c r="AI54" s="194" t="e">
        <f t="shared" si="10"/>
        <v>#DIV/0!</v>
      </c>
      <c r="AJ54" s="215">
        <v>0</v>
      </c>
      <c r="AK54" s="215">
        <v>0</v>
      </c>
      <c r="AL54" s="194" t="e">
        <f t="shared" si="11"/>
        <v>#DIV/0!</v>
      </c>
    </row>
    <row r="55" spans="1:38" ht="25.5">
      <c r="A55" s="1"/>
      <c r="B55" s="95">
        <f>لیست!D58</f>
        <v>0</v>
      </c>
      <c r="C55" s="215">
        <v>0</v>
      </c>
      <c r="D55" s="215">
        <v>0</v>
      </c>
      <c r="E55" s="194" t="e">
        <f t="shared" si="12"/>
        <v>#DIV/0!</v>
      </c>
      <c r="F55" s="215">
        <v>0</v>
      </c>
      <c r="G55" s="215">
        <v>0</v>
      </c>
      <c r="H55" s="194" t="e">
        <f t="shared" si="1"/>
        <v>#DIV/0!</v>
      </c>
      <c r="I55" s="215">
        <v>0</v>
      </c>
      <c r="J55" s="215">
        <v>0</v>
      </c>
      <c r="K55" s="194" t="e">
        <f t="shared" si="13"/>
        <v>#DIV/0!</v>
      </c>
      <c r="L55" s="215">
        <v>0</v>
      </c>
      <c r="M55" s="215">
        <v>0</v>
      </c>
      <c r="N55" s="194" t="e">
        <f t="shared" si="3"/>
        <v>#DIV/0!</v>
      </c>
      <c r="O55" s="215">
        <v>0</v>
      </c>
      <c r="P55" s="215">
        <v>0</v>
      </c>
      <c r="Q55" s="194" t="e">
        <f t="shared" si="4"/>
        <v>#DIV/0!</v>
      </c>
      <c r="R55" s="215">
        <v>0</v>
      </c>
      <c r="S55" s="215">
        <v>0</v>
      </c>
      <c r="T55" s="194" t="e">
        <f t="shared" si="5"/>
        <v>#DIV/0!</v>
      </c>
      <c r="U55" s="215">
        <v>0</v>
      </c>
      <c r="V55" s="215">
        <v>0</v>
      </c>
      <c r="W55" s="194" t="e">
        <f t="shared" si="6"/>
        <v>#DIV/0!</v>
      </c>
      <c r="X55" s="215">
        <v>0</v>
      </c>
      <c r="Y55" s="215">
        <v>0</v>
      </c>
      <c r="Z55" s="194" t="e">
        <f t="shared" si="7"/>
        <v>#DIV/0!</v>
      </c>
      <c r="AA55" s="215">
        <v>0</v>
      </c>
      <c r="AB55" s="215">
        <v>0</v>
      </c>
      <c r="AC55" s="194" t="e">
        <f t="shared" si="8"/>
        <v>#DIV/0!</v>
      </c>
      <c r="AD55" s="215">
        <v>0</v>
      </c>
      <c r="AE55" s="215">
        <v>0</v>
      </c>
      <c r="AF55" s="194" t="e">
        <f t="shared" si="9"/>
        <v>#DIV/0!</v>
      </c>
      <c r="AG55" s="215">
        <v>0</v>
      </c>
      <c r="AH55" s="215">
        <v>0</v>
      </c>
      <c r="AI55" s="194" t="e">
        <f t="shared" si="10"/>
        <v>#DIV/0!</v>
      </c>
      <c r="AJ55" s="215">
        <v>0</v>
      </c>
      <c r="AK55" s="215">
        <v>0</v>
      </c>
      <c r="AL55" s="194" t="e">
        <f t="shared" si="11"/>
        <v>#DIV/0!</v>
      </c>
    </row>
    <row r="56" spans="1:38" ht="25.5">
      <c r="A56" s="1"/>
      <c r="B56" s="95">
        <f>لیست!D59</f>
        <v>0</v>
      </c>
      <c r="C56" s="215">
        <v>0</v>
      </c>
      <c r="D56" s="215">
        <v>0</v>
      </c>
      <c r="E56" s="194" t="e">
        <f t="shared" si="12"/>
        <v>#DIV/0!</v>
      </c>
      <c r="F56" s="215">
        <v>0</v>
      </c>
      <c r="G56" s="215">
        <v>0</v>
      </c>
      <c r="H56" s="194" t="e">
        <f t="shared" si="1"/>
        <v>#DIV/0!</v>
      </c>
      <c r="I56" s="215">
        <v>0</v>
      </c>
      <c r="J56" s="215">
        <v>0</v>
      </c>
      <c r="K56" s="194" t="e">
        <f t="shared" si="13"/>
        <v>#DIV/0!</v>
      </c>
      <c r="L56" s="215">
        <v>0</v>
      </c>
      <c r="M56" s="215">
        <v>0</v>
      </c>
      <c r="N56" s="194" t="e">
        <f t="shared" si="3"/>
        <v>#DIV/0!</v>
      </c>
      <c r="O56" s="215">
        <v>0</v>
      </c>
      <c r="P56" s="215">
        <v>0</v>
      </c>
      <c r="Q56" s="194" t="e">
        <f t="shared" si="4"/>
        <v>#DIV/0!</v>
      </c>
      <c r="R56" s="215">
        <v>0</v>
      </c>
      <c r="S56" s="215">
        <v>0</v>
      </c>
      <c r="T56" s="194" t="e">
        <f t="shared" si="5"/>
        <v>#DIV/0!</v>
      </c>
      <c r="U56" s="215">
        <v>0</v>
      </c>
      <c r="V56" s="215">
        <v>0</v>
      </c>
      <c r="W56" s="194" t="e">
        <f t="shared" si="6"/>
        <v>#DIV/0!</v>
      </c>
      <c r="X56" s="215">
        <v>0</v>
      </c>
      <c r="Y56" s="215">
        <v>0</v>
      </c>
      <c r="Z56" s="194" t="e">
        <f t="shared" si="7"/>
        <v>#DIV/0!</v>
      </c>
      <c r="AA56" s="215">
        <v>0</v>
      </c>
      <c r="AB56" s="215">
        <v>0</v>
      </c>
      <c r="AC56" s="194" t="e">
        <f t="shared" si="8"/>
        <v>#DIV/0!</v>
      </c>
      <c r="AD56" s="215">
        <v>0</v>
      </c>
      <c r="AE56" s="215">
        <v>0</v>
      </c>
      <c r="AF56" s="194" t="e">
        <f t="shared" si="9"/>
        <v>#DIV/0!</v>
      </c>
      <c r="AG56" s="215">
        <v>0</v>
      </c>
      <c r="AH56" s="215">
        <v>0</v>
      </c>
      <c r="AI56" s="194" t="e">
        <f t="shared" si="10"/>
        <v>#DIV/0!</v>
      </c>
      <c r="AJ56" s="215">
        <v>0</v>
      </c>
      <c r="AK56" s="215">
        <v>0</v>
      </c>
      <c r="AL56" s="194" t="e">
        <f t="shared" si="11"/>
        <v>#DIV/0!</v>
      </c>
    </row>
    <row r="57" spans="1:38" ht="25.5">
      <c r="A57" s="1"/>
      <c r="B57" s="95">
        <f>لیست!D60</f>
        <v>0</v>
      </c>
      <c r="C57" s="215">
        <v>0</v>
      </c>
      <c r="D57" s="215">
        <v>0</v>
      </c>
      <c r="E57" s="194" t="e">
        <f t="shared" si="12"/>
        <v>#DIV/0!</v>
      </c>
      <c r="F57" s="215">
        <v>0</v>
      </c>
      <c r="G57" s="215">
        <v>0</v>
      </c>
      <c r="H57" s="194" t="e">
        <f t="shared" si="1"/>
        <v>#DIV/0!</v>
      </c>
      <c r="I57" s="215">
        <v>0</v>
      </c>
      <c r="J57" s="215">
        <v>0</v>
      </c>
      <c r="K57" s="194" t="e">
        <f t="shared" si="13"/>
        <v>#DIV/0!</v>
      </c>
      <c r="L57" s="215">
        <v>0</v>
      </c>
      <c r="M57" s="215">
        <v>0</v>
      </c>
      <c r="N57" s="194" t="e">
        <f t="shared" si="3"/>
        <v>#DIV/0!</v>
      </c>
      <c r="O57" s="215">
        <v>0</v>
      </c>
      <c r="P57" s="215">
        <v>0</v>
      </c>
      <c r="Q57" s="194" t="e">
        <f t="shared" si="4"/>
        <v>#DIV/0!</v>
      </c>
      <c r="R57" s="215">
        <v>0</v>
      </c>
      <c r="S57" s="215">
        <v>0</v>
      </c>
      <c r="T57" s="194" t="e">
        <f t="shared" si="5"/>
        <v>#DIV/0!</v>
      </c>
      <c r="U57" s="215">
        <v>0</v>
      </c>
      <c r="V57" s="215">
        <v>0</v>
      </c>
      <c r="W57" s="194" t="e">
        <f t="shared" si="6"/>
        <v>#DIV/0!</v>
      </c>
      <c r="X57" s="215">
        <v>0</v>
      </c>
      <c r="Y57" s="215">
        <v>0</v>
      </c>
      <c r="Z57" s="194" t="e">
        <f t="shared" si="7"/>
        <v>#DIV/0!</v>
      </c>
      <c r="AA57" s="215">
        <v>0</v>
      </c>
      <c r="AB57" s="215">
        <v>0</v>
      </c>
      <c r="AC57" s="194" t="e">
        <f t="shared" si="8"/>
        <v>#DIV/0!</v>
      </c>
      <c r="AD57" s="215">
        <v>0</v>
      </c>
      <c r="AE57" s="215">
        <v>0</v>
      </c>
      <c r="AF57" s="194" t="e">
        <f t="shared" si="9"/>
        <v>#DIV/0!</v>
      </c>
      <c r="AG57" s="215">
        <v>0</v>
      </c>
      <c r="AH57" s="215">
        <v>0</v>
      </c>
      <c r="AI57" s="194" t="e">
        <f t="shared" si="10"/>
        <v>#DIV/0!</v>
      </c>
      <c r="AJ57" s="215">
        <v>0</v>
      </c>
      <c r="AK57" s="215">
        <v>0</v>
      </c>
      <c r="AL57" s="194" t="e">
        <f t="shared" si="11"/>
        <v>#DIV/0!</v>
      </c>
    </row>
    <row r="58" spans="1:38" ht="25.5">
      <c r="A58" s="1"/>
      <c r="B58" s="95">
        <f>لیست!D61</f>
        <v>0</v>
      </c>
      <c r="C58" s="215">
        <v>0</v>
      </c>
      <c r="D58" s="215">
        <v>0</v>
      </c>
      <c r="E58" s="194" t="e">
        <f t="shared" si="12"/>
        <v>#DIV/0!</v>
      </c>
      <c r="F58" s="215">
        <v>0</v>
      </c>
      <c r="G58" s="215">
        <v>0</v>
      </c>
      <c r="H58" s="194" t="e">
        <f t="shared" si="1"/>
        <v>#DIV/0!</v>
      </c>
      <c r="I58" s="215">
        <v>0</v>
      </c>
      <c r="J58" s="215">
        <v>0</v>
      </c>
      <c r="K58" s="194" t="e">
        <f t="shared" si="13"/>
        <v>#DIV/0!</v>
      </c>
      <c r="L58" s="215">
        <v>0</v>
      </c>
      <c r="M58" s="215">
        <v>0</v>
      </c>
      <c r="N58" s="194" t="e">
        <f t="shared" si="3"/>
        <v>#DIV/0!</v>
      </c>
      <c r="O58" s="215">
        <v>0</v>
      </c>
      <c r="P58" s="215">
        <v>0</v>
      </c>
      <c r="Q58" s="194" t="e">
        <f t="shared" si="4"/>
        <v>#DIV/0!</v>
      </c>
      <c r="R58" s="215">
        <v>0</v>
      </c>
      <c r="S58" s="215">
        <v>0</v>
      </c>
      <c r="T58" s="194" t="e">
        <f t="shared" si="5"/>
        <v>#DIV/0!</v>
      </c>
      <c r="U58" s="215">
        <v>0</v>
      </c>
      <c r="V58" s="215">
        <v>0</v>
      </c>
      <c r="W58" s="194" t="e">
        <f t="shared" si="6"/>
        <v>#DIV/0!</v>
      </c>
      <c r="X58" s="215">
        <v>0</v>
      </c>
      <c r="Y58" s="215">
        <v>0</v>
      </c>
      <c r="Z58" s="194" t="e">
        <f t="shared" si="7"/>
        <v>#DIV/0!</v>
      </c>
      <c r="AA58" s="215">
        <v>0</v>
      </c>
      <c r="AB58" s="215">
        <v>0</v>
      </c>
      <c r="AC58" s="194" t="e">
        <f t="shared" si="8"/>
        <v>#DIV/0!</v>
      </c>
      <c r="AD58" s="215">
        <v>0</v>
      </c>
      <c r="AE58" s="215">
        <v>0</v>
      </c>
      <c r="AF58" s="194" t="e">
        <f t="shared" si="9"/>
        <v>#DIV/0!</v>
      </c>
      <c r="AG58" s="215">
        <v>0</v>
      </c>
      <c r="AH58" s="215">
        <v>0</v>
      </c>
      <c r="AI58" s="194" t="e">
        <f t="shared" si="10"/>
        <v>#DIV/0!</v>
      </c>
      <c r="AJ58" s="215">
        <v>0</v>
      </c>
      <c r="AK58" s="215">
        <v>0</v>
      </c>
      <c r="AL58" s="194" t="e">
        <f t="shared" si="11"/>
        <v>#DIV/0!</v>
      </c>
    </row>
    <row r="59" spans="1:38" ht="25.5">
      <c r="A59" s="1"/>
      <c r="B59" s="95">
        <f>لیست!D62</f>
        <v>0</v>
      </c>
      <c r="C59" s="215">
        <v>0</v>
      </c>
      <c r="D59" s="215">
        <v>0</v>
      </c>
      <c r="E59" s="194" t="e">
        <f t="shared" si="12"/>
        <v>#DIV/0!</v>
      </c>
      <c r="F59" s="215">
        <v>0</v>
      </c>
      <c r="G59" s="215">
        <v>0</v>
      </c>
      <c r="H59" s="194" t="e">
        <f t="shared" si="1"/>
        <v>#DIV/0!</v>
      </c>
      <c r="I59" s="215">
        <v>0</v>
      </c>
      <c r="J59" s="215">
        <v>0</v>
      </c>
      <c r="K59" s="194" t="e">
        <f t="shared" si="13"/>
        <v>#DIV/0!</v>
      </c>
      <c r="L59" s="215">
        <v>0</v>
      </c>
      <c r="M59" s="215">
        <v>0</v>
      </c>
      <c r="N59" s="194" t="e">
        <f t="shared" si="3"/>
        <v>#DIV/0!</v>
      </c>
      <c r="O59" s="215">
        <v>0</v>
      </c>
      <c r="P59" s="215">
        <v>0</v>
      </c>
      <c r="Q59" s="194" t="e">
        <f t="shared" si="4"/>
        <v>#DIV/0!</v>
      </c>
      <c r="R59" s="215">
        <v>0</v>
      </c>
      <c r="S59" s="215">
        <v>0</v>
      </c>
      <c r="T59" s="194" t="e">
        <f t="shared" si="5"/>
        <v>#DIV/0!</v>
      </c>
      <c r="U59" s="215">
        <v>0</v>
      </c>
      <c r="V59" s="215">
        <v>0</v>
      </c>
      <c r="W59" s="194" t="e">
        <f t="shared" si="6"/>
        <v>#DIV/0!</v>
      </c>
      <c r="X59" s="215">
        <v>0</v>
      </c>
      <c r="Y59" s="215">
        <v>0</v>
      </c>
      <c r="Z59" s="194" t="e">
        <f t="shared" si="7"/>
        <v>#DIV/0!</v>
      </c>
      <c r="AA59" s="215">
        <v>0</v>
      </c>
      <c r="AB59" s="215">
        <v>0</v>
      </c>
      <c r="AC59" s="194" t="e">
        <f t="shared" si="8"/>
        <v>#DIV/0!</v>
      </c>
      <c r="AD59" s="215">
        <v>0</v>
      </c>
      <c r="AE59" s="215">
        <v>0</v>
      </c>
      <c r="AF59" s="194" t="e">
        <f t="shared" si="9"/>
        <v>#DIV/0!</v>
      </c>
      <c r="AG59" s="215">
        <v>0</v>
      </c>
      <c r="AH59" s="215">
        <v>0</v>
      </c>
      <c r="AI59" s="194" t="e">
        <f t="shared" si="10"/>
        <v>#DIV/0!</v>
      </c>
      <c r="AJ59" s="215">
        <v>0</v>
      </c>
      <c r="AK59" s="215">
        <v>0</v>
      </c>
      <c r="AL59" s="194" t="e">
        <f t="shared" si="11"/>
        <v>#DIV/0!</v>
      </c>
    </row>
    <row r="60" spans="1:38" ht="25.5">
      <c r="A60" s="1"/>
      <c r="B60" s="95">
        <f>لیست!D63</f>
        <v>0</v>
      </c>
      <c r="C60" s="215">
        <v>0</v>
      </c>
      <c r="D60" s="215">
        <v>0</v>
      </c>
      <c r="E60" s="194" t="e">
        <f t="shared" si="12"/>
        <v>#DIV/0!</v>
      </c>
      <c r="F60" s="215">
        <v>0</v>
      </c>
      <c r="G60" s="215">
        <v>0</v>
      </c>
      <c r="H60" s="194" t="e">
        <f t="shared" si="1"/>
        <v>#DIV/0!</v>
      </c>
      <c r="I60" s="215">
        <v>0</v>
      </c>
      <c r="J60" s="215">
        <v>0</v>
      </c>
      <c r="K60" s="194" t="e">
        <f t="shared" si="13"/>
        <v>#DIV/0!</v>
      </c>
      <c r="L60" s="215">
        <v>0</v>
      </c>
      <c r="M60" s="215">
        <v>0</v>
      </c>
      <c r="N60" s="194" t="e">
        <f t="shared" si="3"/>
        <v>#DIV/0!</v>
      </c>
      <c r="O60" s="215">
        <v>0</v>
      </c>
      <c r="P60" s="215">
        <v>0</v>
      </c>
      <c r="Q60" s="194" t="e">
        <f t="shared" si="4"/>
        <v>#DIV/0!</v>
      </c>
      <c r="R60" s="215">
        <v>0</v>
      </c>
      <c r="S60" s="215">
        <v>0</v>
      </c>
      <c r="T60" s="194" t="e">
        <f t="shared" si="5"/>
        <v>#DIV/0!</v>
      </c>
      <c r="U60" s="215">
        <v>0</v>
      </c>
      <c r="V60" s="215">
        <v>0</v>
      </c>
      <c r="W60" s="194" t="e">
        <f t="shared" si="6"/>
        <v>#DIV/0!</v>
      </c>
      <c r="X60" s="215">
        <v>0</v>
      </c>
      <c r="Y60" s="215">
        <v>0</v>
      </c>
      <c r="Z60" s="194" t="e">
        <f t="shared" si="7"/>
        <v>#DIV/0!</v>
      </c>
      <c r="AA60" s="215">
        <v>0</v>
      </c>
      <c r="AB60" s="215">
        <v>0</v>
      </c>
      <c r="AC60" s="194" t="e">
        <f t="shared" si="8"/>
        <v>#DIV/0!</v>
      </c>
      <c r="AD60" s="215">
        <v>0</v>
      </c>
      <c r="AE60" s="215">
        <v>0</v>
      </c>
      <c r="AF60" s="194" t="e">
        <f t="shared" si="9"/>
        <v>#DIV/0!</v>
      </c>
      <c r="AG60" s="215">
        <v>0</v>
      </c>
      <c r="AH60" s="215">
        <v>0</v>
      </c>
      <c r="AI60" s="194" t="e">
        <f t="shared" si="10"/>
        <v>#DIV/0!</v>
      </c>
      <c r="AJ60" s="215">
        <v>0</v>
      </c>
      <c r="AK60" s="215">
        <v>0</v>
      </c>
      <c r="AL60" s="194" t="e">
        <f t="shared" si="11"/>
        <v>#DIV/0!</v>
      </c>
    </row>
    <row r="61" spans="1:38" ht="25.5">
      <c r="A61" s="1"/>
      <c r="B61" s="95">
        <f>لیست!D64</f>
        <v>0</v>
      </c>
      <c r="C61" s="215">
        <v>0</v>
      </c>
      <c r="D61" s="215">
        <v>0</v>
      </c>
      <c r="E61" s="194" t="e">
        <f t="shared" si="12"/>
        <v>#DIV/0!</v>
      </c>
      <c r="F61" s="215">
        <v>0</v>
      </c>
      <c r="G61" s="215">
        <v>0</v>
      </c>
      <c r="H61" s="194" t="e">
        <f t="shared" si="1"/>
        <v>#DIV/0!</v>
      </c>
      <c r="I61" s="215">
        <v>0</v>
      </c>
      <c r="J61" s="215">
        <v>0</v>
      </c>
      <c r="K61" s="194" t="e">
        <f t="shared" si="13"/>
        <v>#DIV/0!</v>
      </c>
      <c r="L61" s="215">
        <v>0</v>
      </c>
      <c r="M61" s="215">
        <v>0</v>
      </c>
      <c r="N61" s="194" t="e">
        <f t="shared" si="3"/>
        <v>#DIV/0!</v>
      </c>
      <c r="O61" s="215">
        <v>0</v>
      </c>
      <c r="P61" s="215">
        <v>0</v>
      </c>
      <c r="Q61" s="194" t="e">
        <f t="shared" si="4"/>
        <v>#DIV/0!</v>
      </c>
      <c r="R61" s="215">
        <v>0</v>
      </c>
      <c r="S61" s="215">
        <v>0</v>
      </c>
      <c r="T61" s="194" t="e">
        <f t="shared" si="5"/>
        <v>#DIV/0!</v>
      </c>
      <c r="U61" s="215">
        <v>0</v>
      </c>
      <c r="V61" s="215">
        <v>0</v>
      </c>
      <c r="W61" s="194" t="e">
        <f t="shared" si="6"/>
        <v>#DIV/0!</v>
      </c>
      <c r="X61" s="215">
        <v>0</v>
      </c>
      <c r="Y61" s="215">
        <v>0</v>
      </c>
      <c r="Z61" s="194" t="e">
        <f t="shared" si="7"/>
        <v>#DIV/0!</v>
      </c>
      <c r="AA61" s="215">
        <v>0</v>
      </c>
      <c r="AB61" s="215">
        <v>0</v>
      </c>
      <c r="AC61" s="194" t="e">
        <f t="shared" si="8"/>
        <v>#DIV/0!</v>
      </c>
      <c r="AD61" s="215">
        <v>0</v>
      </c>
      <c r="AE61" s="215">
        <v>0</v>
      </c>
      <c r="AF61" s="194" t="e">
        <f t="shared" si="9"/>
        <v>#DIV/0!</v>
      </c>
      <c r="AG61" s="215">
        <v>0</v>
      </c>
      <c r="AH61" s="215">
        <v>0</v>
      </c>
      <c r="AI61" s="194" t="e">
        <f t="shared" si="10"/>
        <v>#DIV/0!</v>
      </c>
      <c r="AJ61" s="215">
        <v>0</v>
      </c>
      <c r="AK61" s="215">
        <v>0</v>
      </c>
      <c r="AL61" s="194" t="e">
        <f t="shared" si="11"/>
        <v>#DIV/0!</v>
      </c>
    </row>
    <row r="62" spans="1:38" ht="25.5">
      <c r="A62" s="1"/>
      <c r="B62" s="95">
        <f>لیست!D65</f>
        <v>0</v>
      </c>
      <c r="C62" s="215">
        <v>0</v>
      </c>
      <c r="D62" s="215">
        <v>0</v>
      </c>
      <c r="E62" s="194" t="e">
        <f t="shared" si="12"/>
        <v>#DIV/0!</v>
      </c>
      <c r="F62" s="215">
        <v>0</v>
      </c>
      <c r="G62" s="215">
        <v>0</v>
      </c>
      <c r="H62" s="194" t="e">
        <f t="shared" si="1"/>
        <v>#DIV/0!</v>
      </c>
      <c r="I62" s="215">
        <v>0</v>
      </c>
      <c r="J62" s="215">
        <v>0</v>
      </c>
      <c r="K62" s="194" t="e">
        <f t="shared" si="13"/>
        <v>#DIV/0!</v>
      </c>
      <c r="L62" s="215">
        <v>0</v>
      </c>
      <c r="M62" s="215">
        <v>0</v>
      </c>
      <c r="N62" s="194" t="e">
        <f t="shared" si="3"/>
        <v>#DIV/0!</v>
      </c>
      <c r="O62" s="215">
        <v>0</v>
      </c>
      <c r="P62" s="215">
        <v>0</v>
      </c>
      <c r="Q62" s="194" t="e">
        <f t="shared" si="4"/>
        <v>#DIV/0!</v>
      </c>
      <c r="R62" s="215">
        <v>0</v>
      </c>
      <c r="S62" s="215">
        <v>0</v>
      </c>
      <c r="T62" s="194" t="e">
        <f t="shared" si="5"/>
        <v>#DIV/0!</v>
      </c>
      <c r="U62" s="215">
        <v>0</v>
      </c>
      <c r="V62" s="215">
        <v>0</v>
      </c>
      <c r="W62" s="194" t="e">
        <f t="shared" si="6"/>
        <v>#DIV/0!</v>
      </c>
      <c r="X62" s="215">
        <v>0</v>
      </c>
      <c r="Y62" s="215">
        <v>0</v>
      </c>
      <c r="Z62" s="194" t="e">
        <f t="shared" si="7"/>
        <v>#DIV/0!</v>
      </c>
      <c r="AA62" s="215">
        <v>0</v>
      </c>
      <c r="AB62" s="215">
        <v>0</v>
      </c>
      <c r="AC62" s="194" t="e">
        <f t="shared" si="8"/>
        <v>#DIV/0!</v>
      </c>
      <c r="AD62" s="215">
        <v>0</v>
      </c>
      <c r="AE62" s="215">
        <v>0</v>
      </c>
      <c r="AF62" s="194" t="e">
        <f t="shared" si="9"/>
        <v>#DIV/0!</v>
      </c>
      <c r="AG62" s="215">
        <v>0</v>
      </c>
      <c r="AH62" s="215">
        <v>0</v>
      </c>
      <c r="AI62" s="194" t="e">
        <f t="shared" si="10"/>
        <v>#DIV/0!</v>
      </c>
      <c r="AJ62" s="215">
        <v>0</v>
      </c>
      <c r="AK62" s="215">
        <v>0</v>
      </c>
      <c r="AL62" s="194" t="e">
        <f t="shared" si="11"/>
        <v>#DIV/0!</v>
      </c>
    </row>
    <row r="63" spans="1:38" ht="25.5">
      <c r="A63" s="1"/>
      <c r="B63" s="95">
        <f>لیست!D66</f>
        <v>0</v>
      </c>
      <c r="C63" s="215">
        <v>0</v>
      </c>
      <c r="D63" s="215">
        <v>0</v>
      </c>
      <c r="E63" s="194" t="e">
        <f t="shared" si="12"/>
        <v>#DIV/0!</v>
      </c>
      <c r="F63" s="215">
        <v>0</v>
      </c>
      <c r="G63" s="215">
        <v>0</v>
      </c>
      <c r="H63" s="194" t="e">
        <f t="shared" si="1"/>
        <v>#DIV/0!</v>
      </c>
      <c r="I63" s="215">
        <v>0</v>
      </c>
      <c r="J63" s="215">
        <v>0</v>
      </c>
      <c r="K63" s="194" t="e">
        <f t="shared" si="13"/>
        <v>#DIV/0!</v>
      </c>
      <c r="L63" s="215">
        <v>0</v>
      </c>
      <c r="M63" s="215">
        <v>0</v>
      </c>
      <c r="N63" s="194" t="e">
        <f t="shared" si="3"/>
        <v>#DIV/0!</v>
      </c>
      <c r="O63" s="215">
        <v>0</v>
      </c>
      <c r="P63" s="215">
        <v>0</v>
      </c>
      <c r="Q63" s="194" t="e">
        <f t="shared" si="4"/>
        <v>#DIV/0!</v>
      </c>
      <c r="R63" s="215">
        <v>0</v>
      </c>
      <c r="S63" s="215">
        <v>0</v>
      </c>
      <c r="T63" s="194" t="e">
        <f t="shared" si="5"/>
        <v>#DIV/0!</v>
      </c>
      <c r="U63" s="215">
        <v>0</v>
      </c>
      <c r="V63" s="215">
        <v>0</v>
      </c>
      <c r="W63" s="194" t="e">
        <f t="shared" si="6"/>
        <v>#DIV/0!</v>
      </c>
      <c r="X63" s="215">
        <v>0</v>
      </c>
      <c r="Y63" s="215">
        <v>0</v>
      </c>
      <c r="Z63" s="194" t="e">
        <f t="shared" si="7"/>
        <v>#DIV/0!</v>
      </c>
      <c r="AA63" s="215">
        <v>0</v>
      </c>
      <c r="AB63" s="215">
        <v>0</v>
      </c>
      <c r="AC63" s="194" t="e">
        <f t="shared" si="8"/>
        <v>#DIV/0!</v>
      </c>
      <c r="AD63" s="215">
        <v>0</v>
      </c>
      <c r="AE63" s="215">
        <v>0</v>
      </c>
      <c r="AF63" s="194" t="e">
        <f t="shared" si="9"/>
        <v>#DIV/0!</v>
      </c>
      <c r="AG63" s="215">
        <v>0</v>
      </c>
      <c r="AH63" s="215">
        <v>0</v>
      </c>
      <c r="AI63" s="194" t="e">
        <f t="shared" si="10"/>
        <v>#DIV/0!</v>
      </c>
      <c r="AJ63" s="215">
        <v>0</v>
      </c>
      <c r="AK63" s="215">
        <v>0</v>
      </c>
      <c r="AL63" s="194" t="e">
        <f t="shared" si="11"/>
        <v>#DIV/0!</v>
      </c>
    </row>
    <row r="64" spans="1:38" ht="25.5">
      <c r="A64" s="1"/>
      <c r="B64" s="95">
        <f>لیست!D67</f>
        <v>0</v>
      </c>
      <c r="C64" s="215">
        <v>0</v>
      </c>
      <c r="D64" s="215">
        <v>0</v>
      </c>
      <c r="E64" s="194" t="e">
        <f t="shared" si="12"/>
        <v>#DIV/0!</v>
      </c>
      <c r="F64" s="215">
        <v>0</v>
      </c>
      <c r="G64" s="215">
        <v>0</v>
      </c>
      <c r="H64" s="194" t="e">
        <f t="shared" si="1"/>
        <v>#DIV/0!</v>
      </c>
      <c r="I64" s="215">
        <v>0</v>
      </c>
      <c r="J64" s="215">
        <v>0</v>
      </c>
      <c r="K64" s="194" t="e">
        <f t="shared" si="13"/>
        <v>#DIV/0!</v>
      </c>
      <c r="L64" s="215">
        <v>0</v>
      </c>
      <c r="M64" s="215">
        <v>0</v>
      </c>
      <c r="N64" s="194" t="e">
        <f t="shared" si="3"/>
        <v>#DIV/0!</v>
      </c>
      <c r="O64" s="215">
        <v>0</v>
      </c>
      <c r="P64" s="215">
        <v>0</v>
      </c>
      <c r="Q64" s="194" t="e">
        <f t="shared" si="4"/>
        <v>#DIV/0!</v>
      </c>
      <c r="R64" s="215">
        <v>0</v>
      </c>
      <c r="S64" s="215">
        <v>0</v>
      </c>
      <c r="T64" s="194" t="e">
        <f t="shared" si="5"/>
        <v>#DIV/0!</v>
      </c>
      <c r="U64" s="215">
        <v>0</v>
      </c>
      <c r="V64" s="215">
        <v>0</v>
      </c>
      <c r="W64" s="194" t="e">
        <f t="shared" si="6"/>
        <v>#DIV/0!</v>
      </c>
      <c r="X64" s="215">
        <v>0</v>
      </c>
      <c r="Y64" s="215">
        <v>0</v>
      </c>
      <c r="Z64" s="194" t="e">
        <f t="shared" si="7"/>
        <v>#DIV/0!</v>
      </c>
      <c r="AA64" s="215">
        <v>0</v>
      </c>
      <c r="AB64" s="215">
        <v>0</v>
      </c>
      <c r="AC64" s="194" t="e">
        <f t="shared" si="8"/>
        <v>#DIV/0!</v>
      </c>
      <c r="AD64" s="215">
        <v>0</v>
      </c>
      <c r="AE64" s="215">
        <v>0</v>
      </c>
      <c r="AF64" s="194" t="e">
        <f t="shared" si="9"/>
        <v>#DIV/0!</v>
      </c>
      <c r="AG64" s="215">
        <v>0</v>
      </c>
      <c r="AH64" s="215">
        <v>0</v>
      </c>
      <c r="AI64" s="194" t="e">
        <f t="shared" si="10"/>
        <v>#DIV/0!</v>
      </c>
      <c r="AJ64" s="215">
        <v>0</v>
      </c>
      <c r="AK64" s="215">
        <v>0</v>
      </c>
      <c r="AL64" s="194" t="e">
        <f t="shared" si="11"/>
        <v>#DIV/0!</v>
      </c>
    </row>
    <row r="65" spans="1:38" ht="25.5">
      <c r="A65" s="1"/>
      <c r="B65" s="95">
        <f>لیست!D68</f>
        <v>0</v>
      </c>
      <c r="C65" s="215">
        <v>0</v>
      </c>
      <c r="D65" s="215">
        <v>0</v>
      </c>
      <c r="E65" s="194" t="e">
        <f t="shared" si="12"/>
        <v>#DIV/0!</v>
      </c>
      <c r="F65" s="215">
        <v>0</v>
      </c>
      <c r="G65" s="215">
        <v>0</v>
      </c>
      <c r="H65" s="194" t="e">
        <f t="shared" si="1"/>
        <v>#DIV/0!</v>
      </c>
      <c r="I65" s="215">
        <v>0</v>
      </c>
      <c r="J65" s="215">
        <v>0</v>
      </c>
      <c r="K65" s="194" t="e">
        <f t="shared" si="13"/>
        <v>#DIV/0!</v>
      </c>
      <c r="L65" s="215">
        <v>0</v>
      </c>
      <c r="M65" s="215">
        <v>0</v>
      </c>
      <c r="N65" s="194" t="e">
        <f t="shared" si="3"/>
        <v>#DIV/0!</v>
      </c>
      <c r="O65" s="215">
        <v>0</v>
      </c>
      <c r="P65" s="215">
        <v>0</v>
      </c>
      <c r="Q65" s="194" t="e">
        <f t="shared" si="4"/>
        <v>#DIV/0!</v>
      </c>
      <c r="R65" s="215">
        <v>0</v>
      </c>
      <c r="S65" s="215">
        <v>0</v>
      </c>
      <c r="T65" s="194" t="e">
        <f t="shared" si="5"/>
        <v>#DIV/0!</v>
      </c>
      <c r="U65" s="215">
        <v>0</v>
      </c>
      <c r="V65" s="215">
        <v>0</v>
      </c>
      <c r="W65" s="194" t="e">
        <f t="shared" si="6"/>
        <v>#DIV/0!</v>
      </c>
      <c r="X65" s="215">
        <v>0</v>
      </c>
      <c r="Y65" s="215">
        <v>0</v>
      </c>
      <c r="Z65" s="194" t="e">
        <f t="shared" si="7"/>
        <v>#DIV/0!</v>
      </c>
      <c r="AA65" s="215">
        <v>0</v>
      </c>
      <c r="AB65" s="215">
        <v>0</v>
      </c>
      <c r="AC65" s="194" t="e">
        <f t="shared" si="8"/>
        <v>#DIV/0!</v>
      </c>
      <c r="AD65" s="215">
        <v>0</v>
      </c>
      <c r="AE65" s="215">
        <v>0</v>
      </c>
      <c r="AF65" s="194" t="e">
        <f t="shared" si="9"/>
        <v>#DIV/0!</v>
      </c>
      <c r="AG65" s="215">
        <v>0</v>
      </c>
      <c r="AH65" s="215">
        <v>0</v>
      </c>
      <c r="AI65" s="194" t="e">
        <f t="shared" si="10"/>
        <v>#DIV/0!</v>
      </c>
      <c r="AJ65" s="215">
        <v>0</v>
      </c>
      <c r="AK65" s="215">
        <v>0</v>
      </c>
      <c r="AL65" s="194" t="e">
        <f t="shared" si="11"/>
        <v>#DIV/0!</v>
      </c>
    </row>
    <row r="66" spans="1:38" ht="25.5">
      <c r="A66" s="1"/>
      <c r="B66" s="95">
        <f>لیست!D69</f>
        <v>0</v>
      </c>
      <c r="C66" s="215">
        <v>0</v>
      </c>
      <c r="D66" s="215">
        <v>0</v>
      </c>
      <c r="E66" s="194" t="e">
        <f t="shared" si="12"/>
        <v>#DIV/0!</v>
      </c>
      <c r="F66" s="215">
        <v>0</v>
      </c>
      <c r="G66" s="215">
        <v>0</v>
      </c>
      <c r="H66" s="194" t="e">
        <f t="shared" si="1"/>
        <v>#DIV/0!</v>
      </c>
      <c r="I66" s="215">
        <v>0</v>
      </c>
      <c r="J66" s="215">
        <v>0</v>
      </c>
      <c r="K66" s="194" t="e">
        <f t="shared" si="13"/>
        <v>#DIV/0!</v>
      </c>
      <c r="L66" s="215">
        <v>0</v>
      </c>
      <c r="M66" s="215">
        <v>0</v>
      </c>
      <c r="N66" s="194" t="e">
        <f t="shared" si="3"/>
        <v>#DIV/0!</v>
      </c>
      <c r="O66" s="215">
        <v>0</v>
      </c>
      <c r="P66" s="215">
        <v>0</v>
      </c>
      <c r="Q66" s="194" t="e">
        <f t="shared" si="4"/>
        <v>#DIV/0!</v>
      </c>
      <c r="R66" s="215">
        <v>0</v>
      </c>
      <c r="S66" s="215">
        <v>0</v>
      </c>
      <c r="T66" s="194" t="e">
        <f t="shared" si="5"/>
        <v>#DIV/0!</v>
      </c>
      <c r="U66" s="215">
        <v>0</v>
      </c>
      <c r="V66" s="215">
        <v>0</v>
      </c>
      <c r="W66" s="194" t="e">
        <f t="shared" si="6"/>
        <v>#DIV/0!</v>
      </c>
      <c r="X66" s="215">
        <v>0</v>
      </c>
      <c r="Y66" s="215">
        <v>0</v>
      </c>
      <c r="Z66" s="194" t="e">
        <f t="shared" si="7"/>
        <v>#DIV/0!</v>
      </c>
      <c r="AA66" s="215">
        <v>0</v>
      </c>
      <c r="AB66" s="215">
        <v>0</v>
      </c>
      <c r="AC66" s="194" t="e">
        <f t="shared" si="8"/>
        <v>#DIV/0!</v>
      </c>
      <c r="AD66" s="215">
        <v>0</v>
      </c>
      <c r="AE66" s="215">
        <v>0</v>
      </c>
      <c r="AF66" s="194" t="e">
        <f t="shared" si="9"/>
        <v>#DIV/0!</v>
      </c>
      <c r="AG66" s="215">
        <v>0</v>
      </c>
      <c r="AH66" s="215">
        <v>0</v>
      </c>
      <c r="AI66" s="194" t="e">
        <f t="shared" si="10"/>
        <v>#DIV/0!</v>
      </c>
      <c r="AJ66" s="215">
        <v>0</v>
      </c>
      <c r="AK66" s="215">
        <v>0</v>
      </c>
      <c r="AL66" s="194" t="e">
        <f t="shared" si="11"/>
        <v>#DIV/0!</v>
      </c>
    </row>
    <row r="67" spans="1:38" ht="25.5">
      <c r="A67" s="1"/>
      <c r="B67" s="95">
        <f>لیست!D70</f>
        <v>0</v>
      </c>
      <c r="C67" s="215">
        <v>0</v>
      </c>
      <c r="D67" s="215">
        <v>0</v>
      </c>
      <c r="E67" s="194" t="e">
        <f t="shared" si="12"/>
        <v>#DIV/0!</v>
      </c>
      <c r="F67" s="215">
        <v>0</v>
      </c>
      <c r="G67" s="215">
        <v>0</v>
      </c>
      <c r="H67" s="194" t="e">
        <f t="shared" si="1"/>
        <v>#DIV/0!</v>
      </c>
      <c r="I67" s="215">
        <v>0</v>
      </c>
      <c r="J67" s="215">
        <v>0</v>
      </c>
      <c r="K67" s="194" t="e">
        <f t="shared" si="13"/>
        <v>#DIV/0!</v>
      </c>
      <c r="L67" s="215">
        <v>0</v>
      </c>
      <c r="M67" s="215">
        <v>0</v>
      </c>
      <c r="N67" s="194" t="e">
        <f t="shared" si="3"/>
        <v>#DIV/0!</v>
      </c>
      <c r="O67" s="215">
        <v>0</v>
      </c>
      <c r="P67" s="215">
        <v>0</v>
      </c>
      <c r="Q67" s="194" t="e">
        <f t="shared" si="4"/>
        <v>#DIV/0!</v>
      </c>
      <c r="R67" s="215">
        <v>0</v>
      </c>
      <c r="S67" s="215">
        <v>0</v>
      </c>
      <c r="T67" s="194" t="e">
        <f t="shared" si="5"/>
        <v>#DIV/0!</v>
      </c>
      <c r="U67" s="215">
        <v>0</v>
      </c>
      <c r="V67" s="215">
        <v>0</v>
      </c>
      <c r="W67" s="194" t="e">
        <f t="shared" si="6"/>
        <v>#DIV/0!</v>
      </c>
      <c r="X67" s="215">
        <v>0</v>
      </c>
      <c r="Y67" s="215">
        <v>0</v>
      </c>
      <c r="Z67" s="194" t="e">
        <f t="shared" si="7"/>
        <v>#DIV/0!</v>
      </c>
      <c r="AA67" s="215">
        <v>0</v>
      </c>
      <c r="AB67" s="215">
        <v>0</v>
      </c>
      <c r="AC67" s="194" t="e">
        <f t="shared" si="8"/>
        <v>#DIV/0!</v>
      </c>
      <c r="AD67" s="215">
        <v>0</v>
      </c>
      <c r="AE67" s="215">
        <v>0</v>
      </c>
      <c r="AF67" s="194" t="e">
        <f t="shared" si="9"/>
        <v>#DIV/0!</v>
      </c>
      <c r="AG67" s="215">
        <v>0</v>
      </c>
      <c r="AH67" s="215">
        <v>0</v>
      </c>
      <c r="AI67" s="194" t="e">
        <f t="shared" si="10"/>
        <v>#DIV/0!</v>
      </c>
      <c r="AJ67" s="215">
        <v>0</v>
      </c>
      <c r="AK67" s="215">
        <v>0</v>
      </c>
      <c r="AL67" s="194" t="e">
        <f t="shared" si="11"/>
        <v>#DIV/0!</v>
      </c>
    </row>
    <row r="68" spans="1:38" ht="25.5">
      <c r="A68" s="1"/>
      <c r="B68" s="95">
        <f>لیست!D71</f>
        <v>0</v>
      </c>
      <c r="C68" s="215">
        <v>0</v>
      </c>
      <c r="D68" s="215">
        <v>0</v>
      </c>
      <c r="E68" s="194" t="e">
        <f t="shared" si="12"/>
        <v>#DIV/0!</v>
      </c>
      <c r="F68" s="215">
        <v>0</v>
      </c>
      <c r="G68" s="215">
        <v>0</v>
      </c>
      <c r="H68" s="194" t="e">
        <f t="shared" si="1"/>
        <v>#DIV/0!</v>
      </c>
      <c r="I68" s="215">
        <v>0</v>
      </c>
      <c r="J68" s="215">
        <v>0</v>
      </c>
      <c r="K68" s="194" t="e">
        <f t="shared" si="13"/>
        <v>#DIV/0!</v>
      </c>
      <c r="L68" s="215">
        <v>0</v>
      </c>
      <c r="M68" s="215">
        <v>0</v>
      </c>
      <c r="N68" s="194" t="e">
        <f t="shared" si="3"/>
        <v>#DIV/0!</v>
      </c>
      <c r="O68" s="215">
        <v>0</v>
      </c>
      <c r="P68" s="215">
        <v>0</v>
      </c>
      <c r="Q68" s="194" t="e">
        <f t="shared" si="4"/>
        <v>#DIV/0!</v>
      </c>
      <c r="R68" s="215">
        <v>0</v>
      </c>
      <c r="S68" s="215">
        <v>0</v>
      </c>
      <c r="T68" s="194" t="e">
        <f t="shared" si="5"/>
        <v>#DIV/0!</v>
      </c>
      <c r="U68" s="215">
        <v>0</v>
      </c>
      <c r="V68" s="215">
        <v>0</v>
      </c>
      <c r="W68" s="194" t="e">
        <f t="shared" si="6"/>
        <v>#DIV/0!</v>
      </c>
      <c r="X68" s="215">
        <v>0</v>
      </c>
      <c r="Y68" s="215">
        <v>0</v>
      </c>
      <c r="Z68" s="194" t="e">
        <f t="shared" si="7"/>
        <v>#DIV/0!</v>
      </c>
      <c r="AA68" s="215">
        <v>0</v>
      </c>
      <c r="AB68" s="215">
        <v>0</v>
      </c>
      <c r="AC68" s="194" t="e">
        <f t="shared" si="8"/>
        <v>#DIV/0!</v>
      </c>
      <c r="AD68" s="215">
        <v>0</v>
      </c>
      <c r="AE68" s="215">
        <v>0</v>
      </c>
      <c r="AF68" s="194" t="e">
        <f t="shared" si="9"/>
        <v>#DIV/0!</v>
      </c>
      <c r="AG68" s="215">
        <v>0</v>
      </c>
      <c r="AH68" s="215">
        <v>0</v>
      </c>
      <c r="AI68" s="194" t="e">
        <f t="shared" si="10"/>
        <v>#DIV/0!</v>
      </c>
      <c r="AJ68" s="215">
        <v>0</v>
      </c>
      <c r="AK68" s="215">
        <v>0</v>
      </c>
      <c r="AL68" s="194" t="e">
        <f t="shared" si="11"/>
        <v>#DIV/0!</v>
      </c>
    </row>
    <row r="69" spans="1:38" ht="25.5">
      <c r="A69" s="1"/>
      <c r="B69" s="95">
        <f>لیست!D72</f>
        <v>0</v>
      </c>
      <c r="C69" s="215">
        <v>0</v>
      </c>
      <c r="D69" s="215">
        <v>0</v>
      </c>
      <c r="E69" s="194" t="e">
        <f t="shared" si="12"/>
        <v>#DIV/0!</v>
      </c>
      <c r="F69" s="215">
        <v>0</v>
      </c>
      <c r="G69" s="215">
        <v>0</v>
      </c>
      <c r="H69" s="194" t="e">
        <f t="shared" ref="H69:H104" si="14">F69/G69*100</f>
        <v>#DIV/0!</v>
      </c>
      <c r="I69" s="215">
        <v>0</v>
      </c>
      <c r="J69" s="215">
        <v>0</v>
      </c>
      <c r="K69" s="194" t="e">
        <f t="shared" si="13"/>
        <v>#DIV/0!</v>
      </c>
      <c r="L69" s="215">
        <v>0</v>
      </c>
      <c r="M69" s="215">
        <v>0</v>
      </c>
      <c r="N69" s="194" t="e">
        <f t="shared" ref="N69:N104" si="15">L69/M69*100</f>
        <v>#DIV/0!</v>
      </c>
      <c r="O69" s="215">
        <v>0</v>
      </c>
      <c r="P69" s="215">
        <v>0</v>
      </c>
      <c r="Q69" s="194" t="e">
        <f t="shared" ref="Q69:Q104" si="16">O69/P69*100</f>
        <v>#DIV/0!</v>
      </c>
      <c r="R69" s="215">
        <v>0</v>
      </c>
      <c r="S69" s="215">
        <v>0</v>
      </c>
      <c r="T69" s="194" t="e">
        <f t="shared" ref="T69:T104" si="17">R69/S69*100</f>
        <v>#DIV/0!</v>
      </c>
      <c r="U69" s="215">
        <v>0</v>
      </c>
      <c r="V69" s="215">
        <v>0</v>
      </c>
      <c r="W69" s="194" t="e">
        <f t="shared" ref="W69:W104" si="18">U69/V69*100</f>
        <v>#DIV/0!</v>
      </c>
      <c r="X69" s="215">
        <v>0</v>
      </c>
      <c r="Y69" s="215">
        <v>0</v>
      </c>
      <c r="Z69" s="194" t="e">
        <f t="shared" ref="Z69:Z104" si="19">X69/Y69*100</f>
        <v>#DIV/0!</v>
      </c>
      <c r="AA69" s="215">
        <v>0</v>
      </c>
      <c r="AB69" s="215">
        <v>0</v>
      </c>
      <c r="AC69" s="194" t="e">
        <f t="shared" ref="AC69:AC104" si="20">AA69/AB69*100</f>
        <v>#DIV/0!</v>
      </c>
      <c r="AD69" s="215">
        <v>0</v>
      </c>
      <c r="AE69" s="215">
        <v>0</v>
      </c>
      <c r="AF69" s="194" t="e">
        <f t="shared" ref="AF69:AF104" si="21">AD69/AE69*100</f>
        <v>#DIV/0!</v>
      </c>
      <c r="AG69" s="215">
        <v>0</v>
      </c>
      <c r="AH69" s="215">
        <v>0</v>
      </c>
      <c r="AI69" s="194" t="e">
        <f t="shared" ref="AI69:AI104" si="22">AG69/AH69*100</f>
        <v>#DIV/0!</v>
      </c>
      <c r="AJ69" s="215">
        <v>0</v>
      </c>
      <c r="AK69" s="215">
        <v>0</v>
      </c>
      <c r="AL69" s="194" t="e">
        <f t="shared" ref="AL69:AL104" si="23">AJ69/AK69*100</f>
        <v>#DIV/0!</v>
      </c>
    </row>
    <row r="70" spans="1:38" ht="25.5">
      <c r="A70" s="1"/>
      <c r="B70" s="95">
        <f>لیست!D73</f>
        <v>0</v>
      </c>
      <c r="C70" s="215">
        <v>0</v>
      </c>
      <c r="D70" s="215">
        <v>0</v>
      </c>
      <c r="E70" s="194" t="e">
        <f t="shared" si="12"/>
        <v>#DIV/0!</v>
      </c>
      <c r="F70" s="215">
        <v>0</v>
      </c>
      <c r="G70" s="215">
        <v>0</v>
      </c>
      <c r="H70" s="194" t="e">
        <f t="shared" si="14"/>
        <v>#DIV/0!</v>
      </c>
      <c r="I70" s="215">
        <v>0</v>
      </c>
      <c r="J70" s="215">
        <v>0</v>
      </c>
      <c r="K70" s="194" t="e">
        <f t="shared" si="13"/>
        <v>#DIV/0!</v>
      </c>
      <c r="L70" s="215">
        <v>0</v>
      </c>
      <c r="M70" s="215">
        <v>0</v>
      </c>
      <c r="N70" s="194" t="e">
        <f t="shared" si="15"/>
        <v>#DIV/0!</v>
      </c>
      <c r="O70" s="215">
        <v>0</v>
      </c>
      <c r="P70" s="215">
        <v>0</v>
      </c>
      <c r="Q70" s="194" t="e">
        <f t="shared" si="16"/>
        <v>#DIV/0!</v>
      </c>
      <c r="R70" s="215">
        <v>0</v>
      </c>
      <c r="S70" s="215">
        <v>0</v>
      </c>
      <c r="T70" s="194" t="e">
        <f t="shared" si="17"/>
        <v>#DIV/0!</v>
      </c>
      <c r="U70" s="215">
        <v>0</v>
      </c>
      <c r="V70" s="215">
        <v>0</v>
      </c>
      <c r="W70" s="194" t="e">
        <f t="shared" si="18"/>
        <v>#DIV/0!</v>
      </c>
      <c r="X70" s="215">
        <v>0</v>
      </c>
      <c r="Y70" s="215">
        <v>0</v>
      </c>
      <c r="Z70" s="194" t="e">
        <f t="shared" si="19"/>
        <v>#DIV/0!</v>
      </c>
      <c r="AA70" s="215">
        <v>0</v>
      </c>
      <c r="AB70" s="215">
        <v>0</v>
      </c>
      <c r="AC70" s="194" t="e">
        <f t="shared" si="20"/>
        <v>#DIV/0!</v>
      </c>
      <c r="AD70" s="215">
        <v>0</v>
      </c>
      <c r="AE70" s="215">
        <v>0</v>
      </c>
      <c r="AF70" s="194" t="e">
        <f t="shared" si="21"/>
        <v>#DIV/0!</v>
      </c>
      <c r="AG70" s="215">
        <v>0</v>
      </c>
      <c r="AH70" s="215">
        <v>0</v>
      </c>
      <c r="AI70" s="194" t="e">
        <f t="shared" si="22"/>
        <v>#DIV/0!</v>
      </c>
      <c r="AJ70" s="215">
        <v>0</v>
      </c>
      <c r="AK70" s="215">
        <v>0</v>
      </c>
      <c r="AL70" s="194" t="e">
        <f t="shared" si="23"/>
        <v>#DIV/0!</v>
      </c>
    </row>
    <row r="71" spans="1:38" ht="25.5">
      <c r="A71" s="1"/>
      <c r="B71" s="95">
        <f>لیست!D74</f>
        <v>0</v>
      </c>
      <c r="C71" s="215">
        <v>0</v>
      </c>
      <c r="D71" s="215">
        <v>0</v>
      </c>
      <c r="E71" s="194" t="e">
        <f t="shared" si="12"/>
        <v>#DIV/0!</v>
      </c>
      <c r="F71" s="215">
        <v>0</v>
      </c>
      <c r="G71" s="215">
        <v>0</v>
      </c>
      <c r="H71" s="194" t="e">
        <f t="shared" si="14"/>
        <v>#DIV/0!</v>
      </c>
      <c r="I71" s="215">
        <v>0</v>
      </c>
      <c r="J71" s="215">
        <v>0</v>
      </c>
      <c r="K71" s="194" t="e">
        <f t="shared" si="13"/>
        <v>#DIV/0!</v>
      </c>
      <c r="L71" s="215">
        <v>0</v>
      </c>
      <c r="M71" s="215">
        <v>0</v>
      </c>
      <c r="N71" s="194" t="e">
        <f t="shared" si="15"/>
        <v>#DIV/0!</v>
      </c>
      <c r="O71" s="215">
        <v>0</v>
      </c>
      <c r="P71" s="215">
        <v>0</v>
      </c>
      <c r="Q71" s="194" t="e">
        <f t="shared" si="16"/>
        <v>#DIV/0!</v>
      </c>
      <c r="R71" s="215">
        <v>0</v>
      </c>
      <c r="S71" s="215">
        <v>0</v>
      </c>
      <c r="T71" s="194" t="e">
        <f t="shared" si="17"/>
        <v>#DIV/0!</v>
      </c>
      <c r="U71" s="215">
        <v>0</v>
      </c>
      <c r="V71" s="215">
        <v>0</v>
      </c>
      <c r="W71" s="194" t="e">
        <f t="shared" si="18"/>
        <v>#DIV/0!</v>
      </c>
      <c r="X71" s="215">
        <v>0</v>
      </c>
      <c r="Y71" s="215">
        <v>0</v>
      </c>
      <c r="Z71" s="194" t="e">
        <f t="shared" si="19"/>
        <v>#DIV/0!</v>
      </c>
      <c r="AA71" s="215">
        <v>0</v>
      </c>
      <c r="AB71" s="215">
        <v>0</v>
      </c>
      <c r="AC71" s="194" t="e">
        <f t="shared" si="20"/>
        <v>#DIV/0!</v>
      </c>
      <c r="AD71" s="215">
        <v>0</v>
      </c>
      <c r="AE71" s="215">
        <v>0</v>
      </c>
      <c r="AF71" s="194" t="e">
        <f t="shared" si="21"/>
        <v>#DIV/0!</v>
      </c>
      <c r="AG71" s="215">
        <v>0</v>
      </c>
      <c r="AH71" s="215">
        <v>0</v>
      </c>
      <c r="AI71" s="194" t="e">
        <f t="shared" si="22"/>
        <v>#DIV/0!</v>
      </c>
      <c r="AJ71" s="215">
        <v>0</v>
      </c>
      <c r="AK71" s="215">
        <v>0</v>
      </c>
      <c r="AL71" s="194" t="e">
        <f t="shared" si="23"/>
        <v>#DIV/0!</v>
      </c>
    </row>
    <row r="72" spans="1:38" ht="25.5">
      <c r="A72" s="1"/>
      <c r="B72" s="95">
        <f>لیست!D75</f>
        <v>0</v>
      </c>
      <c r="C72" s="215">
        <v>0</v>
      </c>
      <c r="D72" s="215">
        <v>0</v>
      </c>
      <c r="E72" s="194" t="e">
        <f t="shared" si="12"/>
        <v>#DIV/0!</v>
      </c>
      <c r="F72" s="215">
        <v>0</v>
      </c>
      <c r="G72" s="215">
        <v>0</v>
      </c>
      <c r="H72" s="194" t="e">
        <f t="shared" si="14"/>
        <v>#DIV/0!</v>
      </c>
      <c r="I72" s="215">
        <v>0</v>
      </c>
      <c r="J72" s="215">
        <v>0</v>
      </c>
      <c r="K72" s="194" t="e">
        <f t="shared" si="13"/>
        <v>#DIV/0!</v>
      </c>
      <c r="L72" s="215">
        <v>0</v>
      </c>
      <c r="M72" s="215">
        <v>0</v>
      </c>
      <c r="N72" s="194" t="e">
        <f t="shared" si="15"/>
        <v>#DIV/0!</v>
      </c>
      <c r="O72" s="215">
        <v>0</v>
      </c>
      <c r="P72" s="215">
        <v>0</v>
      </c>
      <c r="Q72" s="194" t="e">
        <f t="shared" si="16"/>
        <v>#DIV/0!</v>
      </c>
      <c r="R72" s="215">
        <v>0</v>
      </c>
      <c r="S72" s="215">
        <v>0</v>
      </c>
      <c r="T72" s="194" t="e">
        <f t="shared" si="17"/>
        <v>#DIV/0!</v>
      </c>
      <c r="U72" s="215">
        <v>0</v>
      </c>
      <c r="V72" s="215">
        <v>0</v>
      </c>
      <c r="W72" s="194" t="e">
        <f t="shared" si="18"/>
        <v>#DIV/0!</v>
      </c>
      <c r="X72" s="215">
        <v>0</v>
      </c>
      <c r="Y72" s="215">
        <v>0</v>
      </c>
      <c r="Z72" s="194" t="e">
        <f t="shared" si="19"/>
        <v>#DIV/0!</v>
      </c>
      <c r="AA72" s="215">
        <v>0</v>
      </c>
      <c r="AB72" s="215">
        <v>0</v>
      </c>
      <c r="AC72" s="194" t="e">
        <f t="shared" si="20"/>
        <v>#DIV/0!</v>
      </c>
      <c r="AD72" s="215">
        <v>0</v>
      </c>
      <c r="AE72" s="215">
        <v>0</v>
      </c>
      <c r="AF72" s="194" t="e">
        <f t="shared" si="21"/>
        <v>#DIV/0!</v>
      </c>
      <c r="AG72" s="215">
        <v>0</v>
      </c>
      <c r="AH72" s="215">
        <v>0</v>
      </c>
      <c r="AI72" s="194" t="e">
        <f t="shared" si="22"/>
        <v>#DIV/0!</v>
      </c>
      <c r="AJ72" s="215">
        <v>0</v>
      </c>
      <c r="AK72" s="215">
        <v>0</v>
      </c>
      <c r="AL72" s="194" t="e">
        <f t="shared" si="23"/>
        <v>#DIV/0!</v>
      </c>
    </row>
    <row r="73" spans="1:38" ht="25.5">
      <c r="A73" s="1"/>
      <c r="B73" s="95">
        <f>لیست!D76</f>
        <v>0</v>
      </c>
      <c r="C73" s="215">
        <v>0</v>
      </c>
      <c r="D73" s="215">
        <v>0</v>
      </c>
      <c r="E73" s="194" t="e">
        <f t="shared" si="12"/>
        <v>#DIV/0!</v>
      </c>
      <c r="F73" s="215">
        <v>0</v>
      </c>
      <c r="G73" s="215">
        <v>0</v>
      </c>
      <c r="H73" s="194" t="e">
        <f t="shared" si="14"/>
        <v>#DIV/0!</v>
      </c>
      <c r="I73" s="215">
        <v>0</v>
      </c>
      <c r="J73" s="215">
        <v>0</v>
      </c>
      <c r="K73" s="194" t="e">
        <f t="shared" si="13"/>
        <v>#DIV/0!</v>
      </c>
      <c r="L73" s="215">
        <v>0</v>
      </c>
      <c r="M73" s="215">
        <v>0</v>
      </c>
      <c r="N73" s="194" t="e">
        <f t="shared" si="15"/>
        <v>#DIV/0!</v>
      </c>
      <c r="O73" s="215">
        <v>0</v>
      </c>
      <c r="P73" s="215">
        <v>0</v>
      </c>
      <c r="Q73" s="194" t="e">
        <f t="shared" si="16"/>
        <v>#DIV/0!</v>
      </c>
      <c r="R73" s="215">
        <v>0</v>
      </c>
      <c r="S73" s="215">
        <v>0</v>
      </c>
      <c r="T73" s="194" t="e">
        <f t="shared" si="17"/>
        <v>#DIV/0!</v>
      </c>
      <c r="U73" s="215">
        <v>0</v>
      </c>
      <c r="V73" s="215">
        <v>0</v>
      </c>
      <c r="W73" s="194" t="e">
        <f t="shared" si="18"/>
        <v>#DIV/0!</v>
      </c>
      <c r="X73" s="215">
        <v>0</v>
      </c>
      <c r="Y73" s="215">
        <v>0</v>
      </c>
      <c r="Z73" s="194" t="e">
        <f t="shared" si="19"/>
        <v>#DIV/0!</v>
      </c>
      <c r="AA73" s="215">
        <v>0</v>
      </c>
      <c r="AB73" s="215">
        <v>0</v>
      </c>
      <c r="AC73" s="194" t="e">
        <f t="shared" si="20"/>
        <v>#DIV/0!</v>
      </c>
      <c r="AD73" s="215">
        <v>0</v>
      </c>
      <c r="AE73" s="215">
        <v>0</v>
      </c>
      <c r="AF73" s="194" t="e">
        <f t="shared" si="21"/>
        <v>#DIV/0!</v>
      </c>
      <c r="AG73" s="215">
        <v>0</v>
      </c>
      <c r="AH73" s="215">
        <v>0</v>
      </c>
      <c r="AI73" s="194" t="e">
        <f t="shared" si="22"/>
        <v>#DIV/0!</v>
      </c>
      <c r="AJ73" s="215">
        <v>0</v>
      </c>
      <c r="AK73" s="215">
        <v>0</v>
      </c>
      <c r="AL73" s="194" t="e">
        <f t="shared" si="23"/>
        <v>#DIV/0!</v>
      </c>
    </row>
    <row r="74" spans="1:38" ht="25.5">
      <c r="A74" s="1"/>
      <c r="B74" s="95">
        <f>لیست!D77</f>
        <v>0</v>
      </c>
      <c r="C74" s="215">
        <v>0</v>
      </c>
      <c r="D74" s="215">
        <v>0</v>
      </c>
      <c r="E74" s="194" t="e">
        <f t="shared" si="12"/>
        <v>#DIV/0!</v>
      </c>
      <c r="F74" s="215">
        <v>0</v>
      </c>
      <c r="G74" s="215">
        <v>0</v>
      </c>
      <c r="H74" s="194" t="e">
        <f t="shared" si="14"/>
        <v>#DIV/0!</v>
      </c>
      <c r="I74" s="215">
        <v>0</v>
      </c>
      <c r="J74" s="215">
        <v>0</v>
      </c>
      <c r="K74" s="194" t="e">
        <f t="shared" si="13"/>
        <v>#DIV/0!</v>
      </c>
      <c r="L74" s="215">
        <v>0</v>
      </c>
      <c r="M74" s="215">
        <v>0</v>
      </c>
      <c r="N74" s="194" t="e">
        <f t="shared" si="15"/>
        <v>#DIV/0!</v>
      </c>
      <c r="O74" s="215">
        <v>0</v>
      </c>
      <c r="P74" s="215">
        <v>0</v>
      </c>
      <c r="Q74" s="194" t="e">
        <f t="shared" si="16"/>
        <v>#DIV/0!</v>
      </c>
      <c r="R74" s="215">
        <v>0</v>
      </c>
      <c r="S74" s="215">
        <v>0</v>
      </c>
      <c r="T74" s="194" t="e">
        <f t="shared" si="17"/>
        <v>#DIV/0!</v>
      </c>
      <c r="U74" s="215">
        <v>0</v>
      </c>
      <c r="V74" s="215">
        <v>0</v>
      </c>
      <c r="W74" s="194" t="e">
        <f t="shared" si="18"/>
        <v>#DIV/0!</v>
      </c>
      <c r="X74" s="215">
        <v>0</v>
      </c>
      <c r="Y74" s="215">
        <v>0</v>
      </c>
      <c r="Z74" s="194" t="e">
        <f t="shared" si="19"/>
        <v>#DIV/0!</v>
      </c>
      <c r="AA74" s="215">
        <v>0</v>
      </c>
      <c r="AB74" s="215">
        <v>0</v>
      </c>
      <c r="AC74" s="194" t="e">
        <f t="shared" si="20"/>
        <v>#DIV/0!</v>
      </c>
      <c r="AD74" s="215">
        <v>0</v>
      </c>
      <c r="AE74" s="215">
        <v>0</v>
      </c>
      <c r="AF74" s="194" t="e">
        <f t="shared" si="21"/>
        <v>#DIV/0!</v>
      </c>
      <c r="AG74" s="215">
        <v>0</v>
      </c>
      <c r="AH74" s="215">
        <v>0</v>
      </c>
      <c r="AI74" s="194" t="e">
        <f t="shared" si="22"/>
        <v>#DIV/0!</v>
      </c>
      <c r="AJ74" s="215">
        <v>0</v>
      </c>
      <c r="AK74" s="215">
        <v>0</v>
      </c>
      <c r="AL74" s="194" t="e">
        <f t="shared" si="23"/>
        <v>#DIV/0!</v>
      </c>
    </row>
    <row r="75" spans="1:38" ht="25.5">
      <c r="A75" s="1"/>
      <c r="B75" s="95">
        <f>لیست!D78</f>
        <v>0</v>
      </c>
      <c r="C75" s="215">
        <v>0</v>
      </c>
      <c r="D75" s="215">
        <v>0</v>
      </c>
      <c r="E75" s="194" t="e">
        <f t="shared" si="12"/>
        <v>#DIV/0!</v>
      </c>
      <c r="F75" s="215">
        <v>0</v>
      </c>
      <c r="G75" s="215">
        <v>0</v>
      </c>
      <c r="H75" s="194" t="e">
        <f t="shared" si="14"/>
        <v>#DIV/0!</v>
      </c>
      <c r="I75" s="215">
        <v>0</v>
      </c>
      <c r="J75" s="215">
        <v>0</v>
      </c>
      <c r="K75" s="194" t="e">
        <f t="shared" si="13"/>
        <v>#DIV/0!</v>
      </c>
      <c r="L75" s="215">
        <v>0</v>
      </c>
      <c r="M75" s="215">
        <v>0</v>
      </c>
      <c r="N75" s="194" t="e">
        <f t="shared" si="15"/>
        <v>#DIV/0!</v>
      </c>
      <c r="O75" s="215">
        <v>0</v>
      </c>
      <c r="P75" s="215">
        <v>0</v>
      </c>
      <c r="Q75" s="194" t="e">
        <f t="shared" si="16"/>
        <v>#DIV/0!</v>
      </c>
      <c r="R75" s="215">
        <v>0</v>
      </c>
      <c r="S75" s="215">
        <v>0</v>
      </c>
      <c r="T75" s="194" t="e">
        <f t="shared" si="17"/>
        <v>#DIV/0!</v>
      </c>
      <c r="U75" s="215">
        <v>0</v>
      </c>
      <c r="V75" s="215">
        <v>0</v>
      </c>
      <c r="W75" s="194" t="e">
        <f t="shared" si="18"/>
        <v>#DIV/0!</v>
      </c>
      <c r="X75" s="215">
        <v>0</v>
      </c>
      <c r="Y75" s="215">
        <v>0</v>
      </c>
      <c r="Z75" s="194" t="e">
        <f t="shared" si="19"/>
        <v>#DIV/0!</v>
      </c>
      <c r="AA75" s="215">
        <v>0</v>
      </c>
      <c r="AB75" s="215">
        <v>0</v>
      </c>
      <c r="AC75" s="194" t="e">
        <f t="shared" si="20"/>
        <v>#DIV/0!</v>
      </c>
      <c r="AD75" s="215">
        <v>0</v>
      </c>
      <c r="AE75" s="215">
        <v>0</v>
      </c>
      <c r="AF75" s="194" t="e">
        <f t="shared" si="21"/>
        <v>#DIV/0!</v>
      </c>
      <c r="AG75" s="215">
        <v>0</v>
      </c>
      <c r="AH75" s="215">
        <v>0</v>
      </c>
      <c r="AI75" s="194" t="e">
        <f t="shared" si="22"/>
        <v>#DIV/0!</v>
      </c>
      <c r="AJ75" s="215">
        <v>0</v>
      </c>
      <c r="AK75" s="215">
        <v>0</v>
      </c>
      <c r="AL75" s="194" t="e">
        <f t="shared" si="23"/>
        <v>#DIV/0!</v>
      </c>
    </row>
    <row r="76" spans="1:38" ht="25.5">
      <c r="A76" s="1"/>
      <c r="B76" s="95">
        <f>لیست!D79</f>
        <v>0</v>
      </c>
      <c r="C76" s="215">
        <v>0</v>
      </c>
      <c r="D76" s="215">
        <v>0</v>
      </c>
      <c r="E76" s="194" t="e">
        <f t="shared" si="12"/>
        <v>#DIV/0!</v>
      </c>
      <c r="F76" s="215">
        <v>0</v>
      </c>
      <c r="G76" s="215">
        <v>0</v>
      </c>
      <c r="H76" s="194" t="e">
        <f t="shared" si="14"/>
        <v>#DIV/0!</v>
      </c>
      <c r="I76" s="215">
        <v>0</v>
      </c>
      <c r="J76" s="215">
        <v>0</v>
      </c>
      <c r="K76" s="194" t="e">
        <f t="shared" si="13"/>
        <v>#DIV/0!</v>
      </c>
      <c r="L76" s="215">
        <v>0</v>
      </c>
      <c r="M76" s="215">
        <v>0</v>
      </c>
      <c r="N76" s="194" t="e">
        <f t="shared" si="15"/>
        <v>#DIV/0!</v>
      </c>
      <c r="O76" s="215">
        <v>0</v>
      </c>
      <c r="P76" s="215">
        <v>0</v>
      </c>
      <c r="Q76" s="194" t="e">
        <f t="shared" si="16"/>
        <v>#DIV/0!</v>
      </c>
      <c r="R76" s="215">
        <v>0</v>
      </c>
      <c r="S76" s="215">
        <v>0</v>
      </c>
      <c r="T76" s="194" t="e">
        <f t="shared" si="17"/>
        <v>#DIV/0!</v>
      </c>
      <c r="U76" s="215">
        <v>0</v>
      </c>
      <c r="V76" s="215">
        <v>0</v>
      </c>
      <c r="W76" s="194" t="e">
        <f t="shared" si="18"/>
        <v>#DIV/0!</v>
      </c>
      <c r="X76" s="215">
        <v>0</v>
      </c>
      <c r="Y76" s="215">
        <v>0</v>
      </c>
      <c r="Z76" s="194" t="e">
        <f t="shared" si="19"/>
        <v>#DIV/0!</v>
      </c>
      <c r="AA76" s="215">
        <v>0</v>
      </c>
      <c r="AB76" s="215">
        <v>0</v>
      </c>
      <c r="AC76" s="194" t="e">
        <f t="shared" si="20"/>
        <v>#DIV/0!</v>
      </c>
      <c r="AD76" s="215">
        <v>0</v>
      </c>
      <c r="AE76" s="215">
        <v>0</v>
      </c>
      <c r="AF76" s="194" t="e">
        <f t="shared" si="21"/>
        <v>#DIV/0!</v>
      </c>
      <c r="AG76" s="215">
        <v>0</v>
      </c>
      <c r="AH76" s="215">
        <v>0</v>
      </c>
      <c r="AI76" s="194" t="e">
        <f t="shared" si="22"/>
        <v>#DIV/0!</v>
      </c>
      <c r="AJ76" s="215">
        <v>0</v>
      </c>
      <c r="AK76" s="215">
        <v>0</v>
      </c>
      <c r="AL76" s="194" t="e">
        <f t="shared" si="23"/>
        <v>#DIV/0!</v>
      </c>
    </row>
    <row r="77" spans="1:38" ht="25.5">
      <c r="A77" s="1"/>
      <c r="B77" s="95">
        <f>لیست!D80</f>
        <v>0</v>
      </c>
      <c r="C77" s="215">
        <v>0</v>
      </c>
      <c r="D77" s="215">
        <v>0</v>
      </c>
      <c r="E77" s="194" t="e">
        <f t="shared" si="12"/>
        <v>#DIV/0!</v>
      </c>
      <c r="F77" s="215">
        <v>0</v>
      </c>
      <c r="G77" s="215">
        <v>0</v>
      </c>
      <c r="H77" s="194" t="e">
        <f t="shared" si="14"/>
        <v>#DIV/0!</v>
      </c>
      <c r="I77" s="215">
        <v>0</v>
      </c>
      <c r="J77" s="215">
        <v>0</v>
      </c>
      <c r="K77" s="194" t="e">
        <f t="shared" si="13"/>
        <v>#DIV/0!</v>
      </c>
      <c r="L77" s="215">
        <v>0</v>
      </c>
      <c r="M77" s="215">
        <v>0</v>
      </c>
      <c r="N77" s="194" t="e">
        <f t="shared" si="15"/>
        <v>#DIV/0!</v>
      </c>
      <c r="O77" s="215">
        <v>0</v>
      </c>
      <c r="P77" s="215">
        <v>0</v>
      </c>
      <c r="Q77" s="194" t="e">
        <f t="shared" si="16"/>
        <v>#DIV/0!</v>
      </c>
      <c r="R77" s="215">
        <v>0</v>
      </c>
      <c r="S77" s="215">
        <v>0</v>
      </c>
      <c r="T77" s="194" t="e">
        <f t="shared" si="17"/>
        <v>#DIV/0!</v>
      </c>
      <c r="U77" s="215">
        <v>0</v>
      </c>
      <c r="V77" s="215">
        <v>0</v>
      </c>
      <c r="W77" s="194" t="e">
        <f t="shared" si="18"/>
        <v>#DIV/0!</v>
      </c>
      <c r="X77" s="215">
        <v>0</v>
      </c>
      <c r="Y77" s="215">
        <v>0</v>
      </c>
      <c r="Z77" s="194" t="e">
        <f t="shared" si="19"/>
        <v>#DIV/0!</v>
      </c>
      <c r="AA77" s="215">
        <v>0</v>
      </c>
      <c r="AB77" s="215">
        <v>0</v>
      </c>
      <c r="AC77" s="194" t="e">
        <f t="shared" si="20"/>
        <v>#DIV/0!</v>
      </c>
      <c r="AD77" s="215">
        <v>0</v>
      </c>
      <c r="AE77" s="215">
        <v>0</v>
      </c>
      <c r="AF77" s="194" t="e">
        <f t="shared" si="21"/>
        <v>#DIV/0!</v>
      </c>
      <c r="AG77" s="215">
        <v>0</v>
      </c>
      <c r="AH77" s="215">
        <v>0</v>
      </c>
      <c r="AI77" s="194" t="e">
        <f t="shared" si="22"/>
        <v>#DIV/0!</v>
      </c>
      <c r="AJ77" s="215">
        <v>0</v>
      </c>
      <c r="AK77" s="215">
        <v>0</v>
      </c>
      <c r="AL77" s="194" t="e">
        <f t="shared" si="23"/>
        <v>#DIV/0!</v>
      </c>
    </row>
    <row r="78" spans="1:38" ht="25.5">
      <c r="A78" s="1"/>
      <c r="B78" s="95">
        <f>لیست!D81</f>
        <v>0</v>
      </c>
      <c r="C78" s="215">
        <v>0</v>
      </c>
      <c r="D78" s="215">
        <v>0</v>
      </c>
      <c r="E78" s="194" t="e">
        <f t="shared" si="12"/>
        <v>#DIV/0!</v>
      </c>
      <c r="F78" s="215">
        <v>0</v>
      </c>
      <c r="G78" s="215">
        <v>0</v>
      </c>
      <c r="H78" s="194" t="e">
        <f t="shared" si="14"/>
        <v>#DIV/0!</v>
      </c>
      <c r="I78" s="215">
        <v>0</v>
      </c>
      <c r="J78" s="215">
        <v>0</v>
      </c>
      <c r="K78" s="194" t="e">
        <f t="shared" si="13"/>
        <v>#DIV/0!</v>
      </c>
      <c r="L78" s="215">
        <v>0</v>
      </c>
      <c r="M78" s="215">
        <v>0</v>
      </c>
      <c r="N78" s="194" t="e">
        <f t="shared" si="15"/>
        <v>#DIV/0!</v>
      </c>
      <c r="O78" s="215">
        <v>0</v>
      </c>
      <c r="P78" s="215">
        <v>0</v>
      </c>
      <c r="Q78" s="194" t="e">
        <f t="shared" si="16"/>
        <v>#DIV/0!</v>
      </c>
      <c r="R78" s="215">
        <v>0</v>
      </c>
      <c r="S78" s="215">
        <v>0</v>
      </c>
      <c r="T78" s="194" t="e">
        <f t="shared" si="17"/>
        <v>#DIV/0!</v>
      </c>
      <c r="U78" s="215">
        <v>0</v>
      </c>
      <c r="V78" s="215">
        <v>0</v>
      </c>
      <c r="W78" s="194" t="e">
        <f t="shared" si="18"/>
        <v>#DIV/0!</v>
      </c>
      <c r="X78" s="215">
        <v>0</v>
      </c>
      <c r="Y78" s="215">
        <v>0</v>
      </c>
      <c r="Z78" s="194" t="e">
        <f t="shared" si="19"/>
        <v>#DIV/0!</v>
      </c>
      <c r="AA78" s="215">
        <v>0</v>
      </c>
      <c r="AB78" s="215">
        <v>0</v>
      </c>
      <c r="AC78" s="194" t="e">
        <f t="shared" si="20"/>
        <v>#DIV/0!</v>
      </c>
      <c r="AD78" s="215">
        <v>0</v>
      </c>
      <c r="AE78" s="215">
        <v>0</v>
      </c>
      <c r="AF78" s="194" t="e">
        <f t="shared" si="21"/>
        <v>#DIV/0!</v>
      </c>
      <c r="AG78" s="215">
        <v>0</v>
      </c>
      <c r="AH78" s="215">
        <v>0</v>
      </c>
      <c r="AI78" s="194" t="e">
        <f t="shared" si="22"/>
        <v>#DIV/0!</v>
      </c>
      <c r="AJ78" s="215">
        <v>0</v>
      </c>
      <c r="AK78" s="215">
        <v>0</v>
      </c>
      <c r="AL78" s="194" t="e">
        <f t="shared" si="23"/>
        <v>#DIV/0!</v>
      </c>
    </row>
    <row r="79" spans="1:38" ht="25.5">
      <c r="A79" s="1"/>
      <c r="B79" s="95">
        <f>لیست!D82</f>
        <v>0</v>
      </c>
      <c r="C79" s="215">
        <v>0</v>
      </c>
      <c r="D79" s="215">
        <v>0</v>
      </c>
      <c r="E79" s="194" t="e">
        <f t="shared" si="12"/>
        <v>#DIV/0!</v>
      </c>
      <c r="F79" s="215">
        <v>0</v>
      </c>
      <c r="G79" s="215">
        <v>0</v>
      </c>
      <c r="H79" s="194" t="e">
        <f t="shared" si="14"/>
        <v>#DIV/0!</v>
      </c>
      <c r="I79" s="215">
        <v>0</v>
      </c>
      <c r="J79" s="215">
        <v>0</v>
      </c>
      <c r="K79" s="194" t="e">
        <f t="shared" si="13"/>
        <v>#DIV/0!</v>
      </c>
      <c r="L79" s="215">
        <v>0</v>
      </c>
      <c r="M79" s="215">
        <v>0</v>
      </c>
      <c r="N79" s="194" t="e">
        <f t="shared" si="15"/>
        <v>#DIV/0!</v>
      </c>
      <c r="O79" s="215">
        <v>0</v>
      </c>
      <c r="P79" s="215">
        <v>0</v>
      </c>
      <c r="Q79" s="194" t="e">
        <f t="shared" si="16"/>
        <v>#DIV/0!</v>
      </c>
      <c r="R79" s="215">
        <v>0</v>
      </c>
      <c r="S79" s="215">
        <v>0</v>
      </c>
      <c r="T79" s="194" t="e">
        <f t="shared" si="17"/>
        <v>#DIV/0!</v>
      </c>
      <c r="U79" s="215">
        <v>0</v>
      </c>
      <c r="V79" s="215">
        <v>0</v>
      </c>
      <c r="W79" s="194" t="e">
        <f t="shared" si="18"/>
        <v>#DIV/0!</v>
      </c>
      <c r="X79" s="215">
        <v>0</v>
      </c>
      <c r="Y79" s="215">
        <v>0</v>
      </c>
      <c r="Z79" s="194" t="e">
        <f t="shared" si="19"/>
        <v>#DIV/0!</v>
      </c>
      <c r="AA79" s="215">
        <v>0</v>
      </c>
      <c r="AB79" s="215">
        <v>0</v>
      </c>
      <c r="AC79" s="194" t="e">
        <f t="shared" si="20"/>
        <v>#DIV/0!</v>
      </c>
      <c r="AD79" s="215">
        <v>0</v>
      </c>
      <c r="AE79" s="215">
        <v>0</v>
      </c>
      <c r="AF79" s="194" t="e">
        <f t="shared" si="21"/>
        <v>#DIV/0!</v>
      </c>
      <c r="AG79" s="215">
        <v>0</v>
      </c>
      <c r="AH79" s="215">
        <v>0</v>
      </c>
      <c r="AI79" s="194" t="e">
        <f t="shared" si="22"/>
        <v>#DIV/0!</v>
      </c>
      <c r="AJ79" s="215">
        <v>0</v>
      </c>
      <c r="AK79" s="215">
        <v>0</v>
      </c>
      <c r="AL79" s="194" t="e">
        <f t="shared" si="23"/>
        <v>#DIV/0!</v>
      </c>
    </row>
    <row r="80" spans="1:38" ht="25.5">
      <c r="A80" s="1"/>
      <c r="B80" s="95">
        <f>لیست!D83</f>
        <v>0</v>
      </c>
      <c r="C80" s="215">
        <v>0</v>
      </c>
      <c r="D80" s="215">
        <v>0</v>
      </c>
      <c r="E80" s="194" t="e">
        <f t="shared" si="12"/>
        <v>#DIV/0!</v>
      </c>
      <c r="F80" s="215">
        <v>0</v>
      </c>
      <c r="G80" s="215">
        <v>0</v>
      </c>
      <c r="H80" s="194" t="e">
        <f t="shared" si="14"/>
        <v>#DIV/0!</v>
      </c>
      <c r="I80" s="215">
        <v>0</v>
      </c>
      <c r="J80" s="215">
        <v>0</v>
      </c>
      <c r="K80" s="194" t="e">
        <f t="shared" si="13"/>
        <v>#DIV/0!</v>
      </c>
      <c r="L80" s="215">
        <v>0</v>
      </c>
      <c r="M80" s="215">
        <v>0</v>
      </c>
      <c r="N80" s="194" t="e">
        <f t="shared" si="15"/>
        <v>#DIV/0!</v>
      </c>
      <c r="O80" s="215">
        <v>0</v>
      </c>
      <c r="P80" s="215">
        <v>0</v>
      </c>
      <c r="Q80" s="194" t="e">
        <f t="shared" si="16"/>
        <v>#DIV/0!</v>
      </c>
      <c r="R80" s="215">
        <v>0</v>
      </c>
      <c r="S80" s="215">
        <v>0</v>
      </c>
      <c r="T80" s="194" t="e">
        <f t="shared" si="17"/>
        <v>#DIV/0!</v>
      </c>
      <c r="U80" s="215">
        <v>0</v>
      </c>
      <c r="V80" s="215">
        <v>0</v>
      </c>
      <c r="W80" s="194" t="e">
        <f t="shared" si="18"/>
        <v>#DIV/0!</v>
      </c>
      <c r="X80" s="215">
        <v>0</v>
      </c>
      <c r="Y80" s="215">
        <v>0</v>
      </c>
      <c r="Z80" s="194" t="e">
        <f t="shared" si="19"/>
        <v>#DIV/0!</v>
      </c>
      <c r="AA80" s="215">
        <v>0</v>
      </c>
      <c r="AB80" s="215">
        <v>0</v>
      </c>
      <c r="AC80" s="194" t="e">
        <f t="shared" si="20"/>
        <v>#DIV/0!</v>
      </c>
      <c r="AD80" s="215">
        <v>0</v>
      </c>
      <c r="AE80" s="215">
        <v>0</v>
      </c>
      <c r="AF80" s="194" t="e">
        <f t="shared" si="21"/>
        <v>#DIV/0!</v>
      </c>
      <c r="AG80" s="215">
        <v>0</v>
      </c>
      <c r="AH80" s="215">
        <v>0</v>
      </c>
      <c r="AI80" s="194" t="e">
        <f t="shared" si="22"/>
        <v>#DIV/0!</v>
      </c>
      <c r="AJ80" s="215">
        <v>0</v>
      </c>
      <c r="AK80" s="215">
        <v>0</v>
      </c>
      <c r="AL80" s="194" t="e">
        <f t="shared" si="23"/>
        <v>#DIV/0!</v>
      </c>
    </row>
    <row r="81" spans="1:38" ht="25.5">
      <c r="A81" s="1"/>
      <c r="B81" s="95">
        <f>لیست!D84</f>
        <v>0</v>
      </c>
      <c r="C81" s="215">
        <v>0</v>
      </c>
      <c r="D81" s="215">
        <v>0</v>
      </c>
      <c r="E81" s="194" t="e">
        <f t="shared" si="12"/>
        <v>#DIV/0!</v>
      </c>
      <c r="F81" s="215">
        <v>0</v>
      </c>
      <c r="G81" s="215">
        <v>0</v>
      </c>
      <c r="H81" s="194" t="e">
        <f t="shared" si="14"/>
        <v>#DIV/0!</v>
      </c>
      <c r="I81" s="215">
        <v>0</v>
      </c>
      <c r="J81" s="215">
        <v>0</v>
      </c>
      <c r="K81" s="194" t="e">
        <f t="shared" si="13"/>
        <v>#DIV/0!</v>
      </c>
      <c r="L81" s="215">
        <v>0</v>
      </c>
      <c r="M81" s="215">
        <v>0</v>
      </c>
      <c r="N81" s="194" t="e">
        <f t="shared" si="15"/>
        <v>#DIV/0!</v>
      </c>
      <c r="O81" s="215">
        <v>0</v>
      </c>
      <c r="P81" s="215">
        <v>0</v>
      </c>
      <c r="Q81" s="194" t="e">
        <f t="shared" si="16"/>
        <v>#DIV/0!</v>
      </c>
      <c r="R81" s="215">
        <v>0</v>
      </c>
      <c r="S81" s="215">
        <v>0</v>
      </c>
      <c r="T81" s="194" t="e">
        <f t="shared" si="17"/>
        <v>#DIV/0!</v>
      </c>
      <c r="U81" s="215">
        <v>0</v>
      </c>
      <c r="V81" s="215">
        <v>0</v>
      </c>
      <c r="W81" s="194" t="e">
        <f t="shared" si="18"/>
        <v>#DIV/0!</v>
      </c>
      <c r="X81" s="215">
        <v>0</v>
      </c>
      <c r="Y81" s="215">
        <v>0</v>
      </c>
      <c r="Z81" s="194" t="e">
        <f t="shared" si="19"/>
        <v>#DIV/0!</v>
      </c>
      <c r="AA81" s="215">
        <v>0</v>
      </c>
      <c r="AB81" s="215">
        <v>0</v>
      </c>
      <c r="AC81" s="194" t="e">
        <f t="shared" si="20"/>
        <v>#DIV/0!</v>
      </c>
      <c r="AD81" s="215">
        <v>0</v>
      </c>
      <c r="AE81" s="215">
        <v>0</v>
      </c>
      <c r="AF81" s="194" t="e">
        <f t="shared" si="21"/>
        <v>#DIV/0!</v>
      </c>
      <c r="AG81" s="215">
        <v>0</v>
      </c>
      <c r="AH81" s="215">
        <v>0</v>
      </c>
      <c r="AI81" s="194" t="e">
        <f t="shared" si="22"/>
        <v>#DIV/0!</v>
      </c>
      <c r="AJ81" s="215">
        <v>0</v>
      </c>
      <c r="AK81" s="215">
        <v>0</v>
      </c>
      <c r="AL81" s="194" t="e">
        <f t="shared" si="23"/>
        <v>#DIV/0!</v>
      </c>
    </row>
    <row r="82" spans="1:38" ht="25.5">
      <c r="A82" s="1"/>
      <c r="B82" s="95">
        <f>لیست!D85</f>
        <v>0</v>
      </c>
      <c r="C82" s="215">
        <v>0</v>
      </c>
      <c r="D82" s="215">
        <v>0</v>
      </c>
      <c r="E82" s="194" t="e">
        <f t="shared" si="12"/>
        <v>#DIV/0!</v>
      </c>
      <c r="F82" s="215">
        <v>0</v>
      </c>
      <c r="G82" s="215">
        <v>0</v>
      </c>
      <c r="H82" s="194" t="e">
        <f t="shared" si="14"/>
        <v>#DIV/0!</v>
      </c>
      <c r="I82" s="215">
        <v>0</v>
      </c>
      <c r="J82" s="215">
        <v>0</v>
      </c>
      <c r="K82" s="194" t="e">
        <f t="shared" si="13"/>
        <v>#DIV/0!</v>
      </c>
      <c r="L82" s="215">
        <v>0</v>
      </c>
      <c r="M82" s="215">
        <v>0</v>
      </c>
      <c r="N82" s="194" t="e">
        <f t="shared" si="15"/>
        <v>#DIV/0!</v>
      </c>
      <c r="O82" s="215">
        <v>0</v>
      </c>
      <c r="P82" s="215">
        <v>0</v>
      </c>
      <c r="Q82" s="194" t="e">
        <f t="shared" si="16"/>
        <v>#DIV/0!</v>
      </c>
      <c r="R82" s="215">
        <v>0</v>
      </c>
      <c r="S82" s="215">
        <v>0</v>
      </c>
      <c r="T82" s="194" t="e">
        <f t="shared" si="17"/>
        <v>#DIV/0!</v>
      </c>
      <c r="U82" s="215">
        <v>0</v>
      </c>
      <c r="V82" s="215">
        <v>0</v>
      </c>
      <c r="W82" s="194" t="e">
        <f t="shared" si="18"/>
        <v>#DIV/0!</v>
      </c>
      <c r="X82" s="215">
        <v>0</v>
      </c>
      <c r="Y82" s="215">
        <v>0</v>
      </c>
      <c r="Z82" s="194" t="e">
        <f t="shared" si="19"/>
        <v>#DIV/0!</v>
      </c>
      <c r="AA82" s="215">
        <v>0</v>
      </c>
      <c r="AB82" s="215">
        <v>0</v>
      </c>
      <c r="AC82" s="194" t="e">
        <f t="shared" si="20"/>
        <v>#DIV/0!</v>
      </c>
      <c r="AD82" s="215">
        <v>0</v>
      </c>
      <c r="AE82" s="215">
        <v>0</v>
      </c>
      <c r="AF82" s="194" t="e">
        <f t="shared" si="21"/>
        <v>#DIV/0!</v>
      </c>
      <c r="AG82" s="215">
        <v>0</v>
      </c>
      <c r="AH82" s="215">
        <v>0</v>
      </c>
      <c r="AI82" s="194" t="e">
        <f t="shared" si="22"/>
        <v>#DIV/0!</v>
      </c>
      <c r="AJ82" s="215">
        <v>0</v>
      </c>
      <c r="AK82" s="215">
        <v>0</v>
      </c>
      <c r="AL82" s="194" t="e">
        <f t="shared" si="23"/>
        <v>#DIV/0!</v>
      </c>
    </row>
    <row r="83" spans="1:38" ht="25.5">
      <c r="A83" s="1"/>
      <c r="B83" s="95">
        <f>لیست!D86</f>
        <v>0</v>
      </c>
      <c r="C83" s="215">
        <v>0</v>
      </c>
      <c r="D83" s="215">
        <v>0</v>
      </c>
      <c r="E83" s="194" t="e">
        <f t="shared" si="12"/>
        <v>#DIV/0!</v>
      </c>
      <c r="F83" s="215">
        <v>0</v>
      </c>
      <c r="G83" s="215">
        <v>0</v>
      </c>
      <c r="H83" s="194" t="e">
        <f t="shared" si="14"/>
        <v>#DIV/0!</v>
      </c>
      <c r="I83" s="215">
        <v>0</v>
      </c>
      <c r="J83" s="215">
        <v>0</v>
      </c>
      <c r="K83" s="194" t="e">
        <f t="shared" si="13"/>
        <v>#DIV/0!</v>
      </c>
      <c r="L83" s="215">
        <v>0</v>
      </c>
      <c r="M83" s="215">
        <v>0</v>
      </c>
      <c r="N83" s="194" t="e">
        <f t="shared" si="15"/>
        <v>#DIV/0!</v>
      </c>
      <c r="O83" s="215">
        <v>0</v>
      </c>
      <c r="P83" s="215">
        <v>0</v>
      </c>
      <c r="Q83" s="194" t="e">
        <f t="shared" si="16"/>
        <v>#DIV/0!</v>
      </c>
      <c r="R83" s="215">
        <v>0</v>
      </c>
      <c r="S83" s="215">
        <v>0</v>
      </c>
      <c r="T83" s="194" t="e">
        <f t="shared" si="17"/>
        <v>#DIV/0!</v>
      </c>
      <c r="U83" s="215">
        <v>0</v>
      </c>
      <c r="V83" s="215">
        <v>0</v>
      </c>
      <c r="W83" s="194" t="e">
        <f t="shared" si="18"/>
        <v>#DIV/0!</v>
      </c>
      <c r="X83" s="215">
        <v>0</v>
      </c>
      <c r="Y83" s="215">
        <v>0</v>
      </c>
      <c r="Z83" s="194" t="e">
        <f t="shared" si="19"/>
        <v>#DIV/0!</v>
      </c>
      <c r="AA83" s="215">
        <v>0</v>
      </c>
      <c r="AB83" s="215">
        <v>0</v>
      </c>
      <c r="AC83" s="194" t="e">
        <f t="shared" si="20"/>
        <v>#DIV/0!</v>
      </c>
      <c r="AD83" s="215">
        <v>0</v>
      </c>
      <c r="AE83" s="215">
        <v>0</v>
      </c>
      <c r="AF83" s="194" t="e">
        <f t="shared" si="21"/>
        <v>#DIV/0!</v>
      </c>
      <c r="AG83" s="215">
        <v>0</v>
      </c>
      <c r="AH83" s="215">
        <v>0</v>
      </c>
      <c r="AI83" s="194" t="e">
        <f t="shared" si="22"/>
        <v>#DIV/0!</v>
      </c>
      <c r="AJ83" s="215">
        <v>0</v>
      </c>
      <c r="AK83" s="215">
        <v>0</v>
      </c>
      <c r="AL83" s="194" t="e">
        <f t="shared" si="23"/>
        <v>#DIV/0!</v>
      </c>
    </row>
    <row r="84" spans="1:38" ht="25.5">
      <c r="A84" s="1"/>
      <c r="B84" s="95">
        <f>لیست!D87</f>
        <v>0</v>
      </c>
      <c r="C84" s="215">
        <v>0</v>
      </c>
      <c r="D84" s="215">
        <v>0</v>
      </c>
      <c r="E84" s="194" t="e">
        <f t="shared" si="12"/>
        <v>#DIV/0!</v>
      </c>
      <c r="F84" s="215">
        <v>0</v>
      </c>
      <c r="G84" s="215">
        <v>0</v>
      </c>
      <c r="H84" s="194" t="e">
        <f t="shared" si="14"/>
        <v>#DIV/0!</v>
      </c>
      <c r="I84" s="215">
        <v>0</v>
      </c>
      <c r="J84" s="215">
        <v>0</v>
      </c>
      <c r="K84" s="194" t="e">
        <f t="shared" si="13"/>
        <v>#DIV/0!</v>
      </c>
      <c r="L84" s="215">
        <v>0</v>
      </c>
      <c r="M84" s="215">
        <v>0</v>
      </c>
      <c r="N84" s="194" t="e">
        <f t="shared" si="15"/>
        <v>#DIV/0!</v>
      </c>
      <c r="O84" s="215">
        <v>0</v>
      </c>
      <c r="P84" s="215">
        <v>0</v>
      </c>
      <c r="Q84" s="194" t="e">
        <f t="shared" si="16"/>
        <v>#DIV/0!</v>
      </c>
      <c r="R84" s="215">
        <v>0</v>
      </c>
      <c r="S84" s="215">
        <v>0</v>
      </c>
      <c r="T84" s="194" t="e">
        <f t="shared" si="17"/>
        <v>#DIV/0!</v>
      </c>
      <c r="U84" s="215">
        <v>0</v>
      </c>
      <c r="V84" s="215">
        <v>0</v>
      </c>
      <c r="W84" s="194" t="e">
        <f t="shared" si="18"/>
        <v>#DIV/0!</v>
      </c>
      <c r="X84" s="215">
        <v>0</v>
      </c>
      <c r="Y84" s="215">
        <v>0</v>
      </c>
      <c r="Z84" s="194" t="e">
        <f t="shared" si="19"/>
        <v>#DIV/0!</v>
      </c>
      <c r="AA84" s="215">
        <v>0</v>
      </c>
      <c r="AB84" s="215">
        <v>0</v>
      </c>
      <c r="AC84" s="194" t="e">
        <f t="shared" si="20"/>
        <v>#DIV/0!</v>
      </c>
      <c r="AD84" s="215">
        <v>0</v>
      </c>
      <c r="AE84" s="215">
        <v>0</v>
      </c>
      <c r="AF84" s="194" t="e">
        <f t="shared" si="21"/>
        <v>#DIV/0!</v>
      </c>
      <c r="AG84" s="215">
        <v>0</v>
      </c>
      <c r="AH84" s="215">
        <v>0</v>
      </c>
      <c r="AI84" s="194" t="e">
        <f t="shared" si="22"/>
        <v>#DIV/0!</v>
      </c>
      <c r="AJ84" s="215">
        <v>0</v>
      </c>
      <c r="AK84" s="215">
        <v>0</v>
      </c>
      <c r="AL84" s="194" t="e">
        <f t="shared" si="23"/>
        <v>#DIV/0!</v>
      </c>
    </row>
    <row r="85" spans="1:38" ht="25.5">
      <c r="A85" s="1"/>
      <c r="B85" s="95">
        <f>لیست!D88</f>
        <v>0</v>
      </c>
      <c r="C85" s="215">
        <v>0</v>
      </c>
      <c r="D85" s="215">
        <v>0</v>
      </c>
      <c r="E85" s="194" t="e">
        <f t="shared" ref="E85:E104" si="24">C85/D85*100</f>
        <v>#DIV/0!</v>
      </c>
      <c r="F85" s="215">
        <v>0</v>
      </c>
      <c r="G85" s="215">
        <v>0</v>
      </c>
      <c r="H85" s="194" t="e">
        <f t="shared" si="14"/>
        <v>#DIV/0!</v>
      </c>
      <c r="I85" s="215">
        <v>0</v>
      </c>
      <c r="J85" s="215">
        <v>0</v>
      </c>
      <c r="K85" s="194" t="e">
        <f t="shared" ref="K85:K104" si="25">I85/J85*100</f>
        <v>#DIV/0!</v>
      </c>
      <c r="L85" s="215">
        <v>0</v>
      </c>
      <c r="M85" s="215">
        <v>0</v>
      </c>
      <c r="N85" s="194" t="e">
        <f t="shared" si="15"/>
        <v>#DIV/0!</v>
      </c>
      <c r="O85" s="215">
        <v>0</v>
      </c>
      <c r="P85" s="215">
        <v>0</v>
      </c>
      <c r="Q85" s="194" t="e">
        <f t="shared" si="16"/>
        <v>#DIV/0!</v>
      </c>
      <c r="R85" s="215">
        <v>0</v>
      </c>
      <c r="S85" s="215">
        <v>0</v>
      </c>
      <c r="T85" s="194" t="e">
        <f t="shared" si="17"/>
        <v>#DIV/0!</v>
      </c>
      <c r="U85" s="215">
        <v>0</v>
      </c>
      <c r="V85" s="215">
        <v>0</v>
      </c>
      <c r="W85" s="194" t="e">
        <f t="shared" si="18"/>
        <v>#DIV/0!</v>
      </c>
      <c r="X85" s="215">
        <v>0</v>
      </c>
      <c r="Y85" s="215">
        <v>0</v>
      </c>
      <c r="Z85" s="194" t="e">
        <f t="shared" si="19"/>
        <v>#DIV/0!</v>
      </c>
      <c r="AA85" s="215">
        <v>0</v>
      </c>
      <c r="AB85" s="215">
        <v>0</v>
      </c>
      <c r="AC85" s="194" t="e">
        <f t="shared" si="20"/>
        <v>#DIV/0!</v>
      </c>
      <c r="AD85" s="215">
        <v>0</v>
      </c>
      <c r="AE85" s="215">
        <v>0</v>
      </c>
      <c r="AF85" s="194" t="e">
        <f t="shared" si="21"/>
        <v>#DIV/0!</v>
      </c>
      <c r="AG85" s="215">
        <v>0</v>
      </c>
      <c r="AH85" s="215">
        <v>0</v>
      </c>
      <c r="AI85" s="194" t="e">
        <f t="shared" si="22"/>
        <v>#DIV/0!</v>
      </c>
      <c r="AJ85" s="215">
        <v>0</v>
      </c>
      <c r="AK85" s="215">
        <v>0</v>
      </c>
      <c r="AL85" s="194" t="e">
        <f t="shared" si="23"/>
        <v>#DIV/0!</v>
      </c>
    </row>
    <row r="86" spans="1:38" ht="25.5">
      <c r="A86" s="1"/>
      <c r="B86" s="95">
        <f>لیست!D89</f>
        <v>0</v>
      </c>
      <c r="C86" s="215">
        <v>0</v>
      </c>
      <c r="D86" s="215">
        <v>0</v>
      </c>
      <c r="E86" s="194" t="e">
        <f t="shared" si="24"/>
        <v>#DIV/0!</v>
      </c>
      <c r="F86" s="215">
        <v>0</v>
      </c>
      <c r="G86" s="215">
        <v>0</v>
      </c>
      <c r="H86" s="194" t="e">
        <f t="shared" si="14"/>
        <v>#DIV/0!</v>
      </c>
      <c r="I86" s="215">
        <v>0</v>
      </c>
      <c r="J86" s="215">
        <v>0</v>
      </c>
      <c r="K86" s="194" t="e">
        <f t="shared" si="25"/>
        <v>#DIV/0!</v>
      </c>
      <c r="L86" s="215">
        <v>0</v>
      </c>
      <c r="M86" s="215">
        <v>0</v>
      </c>
      <c r="N86" s="194" t="e">
        <f t="shared" si="15"/>
        <v>#DIV/0!</v>
      </c>
      <c r="O86" s="215">
        <v>0</v>
      </c>
      <c r="P86" s="215">
        <v>0</v>
      </c>
      <c r="Q86" s="194" t="e">
        <f t="shared" si="16"/>
        <v>#DIV/0!</v>
      </c>
      <c r="R86" s="215">
        <v>0</v>
      </c>
      <c r="S86" s="215">
        <v>0</v>
      </c>
      <c r="T86" s="194" t="e">
        <f t="shared" si="17"/>
        <v>#DIV/0!</v>
      </c>
      <c r="U86" s="215">
        <v>0</v>
      </c>
      <c r="V86" s="215">
        <v>0</v>
      </c>
      <c r="W86" s="194" t="e">
        <f t="shared" si="18"/>
        <v>#DIV/0!</v>
      </c>
      <c r="X86" s="215">
        <v>0</v>
      </c>
      <c r="Y86" s="215">
        <v>0</v>
      </c>
      <c r="Z86" s="194" t="e">
        <f t="shared" si="19"/>
        <v>#DIV/0!</v>
      </c>
      <c r="AA86" s="215">
        <v>0</v>
      </c>
      <c r="AB86" s="215">
        <v>0</v>
      </c>
      <c r="AC86" s="194" t="e">
        <f t="shared" si="20"/>
        <v>#DIV/0!</v>
      </c>
      <c r="AD86" s="215">
        <v>0</v>
      </c>
      <c r="AE86" s="215">
        <v>0</v>
      </c>
      <c r="AF86" s="194" t="e">
        <f t="shared" si="21"/>
        <v>#DIV/0!</v>
      </c>
      <c r="AG86" s="215">
        <v>0</v>
      </c>
      <c r="AH86" s="215">
        <v>0</v>
      </c>
      <c r="AI86" s="194" t="e">
        <f t="shared" si="22"/>
        <v>#DIV/0!</v>
      </c>
      <c r="AJ86" s="215">
        <v>0</v>
      </c>
      <c r="AK86" s="215">
        <v>0</v>
      </c>
      <c r="AL86" s="194" t="e">
        <f t="shared" si="23"/>
        <v>#DIV/0!</v>
      </c>
    </row>
    <row r="87" spans="1:38" ht="25.5">
      <c r="A87" s="1"/>
      <c r="B87" s="95">
        <f>لیست!D90</f>
        <v>0</v>
      </c>
      <c r="C87" s="215">
        <v>0</v>
      </c>
      <c r="D87" s="215">
        <v>0</v>
      </c>
      <c r="E87" s="194" t="e">
        <f t="shared" si="24"/>
        <v>#DIV/0!</v>
      </c>
      <c r="F87" s="215">
        <v>0</v>
      </c>
      <c r="G87" s="215">
        <v>0</v>
      </c>
      <c r="H87" s="194" t="e">
        <f t="shared" si="14"/>
        <v>#DIV/0!</v>
      </c>
      <c r="I87" s="215">
        <v>0</v>
      </c>
      <c r="J87" s="215">
        <v>0</v>
      </c>
      <c r="K87" s="194" t="e">
        <f t="shared" si="25"/>
        <v>#DIV/0!</v>
      </c>
      <c r="L87" s="215">
        <v>0</v>
      </c>
      <c r="M87" s="215">
        <v>0</v>
      </c>
      <c r="N87" s="194" t="e">
        <f t="shared" si="15"/>
        <v>#DIV/0!</v>
      </c>
      <c r="O87" s="215">
        <v>0</v>
      </c>
      <c r="P87" s="215">
        <v>0</v>
      </c>
      <c r="Q87" s="194" t="e">
        <f t="shared" si="16"/>
        <v>#DIV/0!</v>
      </c>
      <c r="R87" s="215">
        <v>0</v>
      </c>
      <c r="S87" s="215">
        <v>0</v>
      </c>
      <c r="T87" s="194" t="e">
        <f t="shared" si="17"/>
        <v>#DIV/0!</v>
      </c>
      <c r="U87" s="215">
        <v>0</v>
      </c>
      <c r="V87" s="215">
        <v>0</v>
      </c>
      <c r="W87" s="194" t="e">
        <f t="shared" si="18"/>
        <v>#DIV/0!</v>
      </c>
      <c r="X87" s="215">
        <v>0</v>
      </c>
      <c r="Y87" s="215">
        <v>0</v>
      </c>
      <c r="Z87" s="194" t="e">
        <f t="shared" si="19"/>
        <v>#DIV/0!</v>
      </c>
      <c r="AA87" s="215">
        <v>0</v>
      </c>
      <c r="AB87" s="215">
        <v>0</v>
      </c>
      <c r="AC87" s="194" t="e">
        <f t="shared" si="20"/>
        <v>#DIV/0!</v>
      </c>
      <c r="AD87" s="215">
        <v>0</v>
      </c>
      <c r="AE87" s="215">
        <v>0</v>
      </c>
      <c r="AF87" s="194" t="e">
        <f t="shared" si="21"/>
        <v>#DIV/0!</v>
      </c>
      <c r="AG87" s="215">
        <v>0</v>
      </c>
      <c r="AH87" s="215">
        <v>0</v>
      </c>
      <c r="AI87" s="194" t="e">
        <f t="shared" si="22"/>
        <v>#DIV/0!</v>
      </c>
      <c r="AJ87" s="215">
        <v>0</v>
      </c>
      <c r="AK87" s="215">
        <v>0</v>
      </c>
      <c r="AL87" s="194" t="e">
        <f t="shared" si="23"/>
        <v>#DIV/0!</v>
      </c>
    </row>
    <row r="88" spans="1:38" ht="25.5">
      <c r="A88" s="1"/>
      <c r="B88" s="95">
        <f>لیست!D91</f>
        <v>0</v>
      </c>
      <c r="C88" s="215">
        <v>0</v>
      </c>
      <c r="D88" s="215">
        <v>0</v>
      </c>
      <c r="E88" s="194" t="e">
        <f t="shared" si="24"/>
        <v>#DIV/0!</v>
      </c>
      <c r="F88" s="215">
        <v>0</v>
      </c>
      <c r="G88" s="215">
        <v>0</v>
      </c>
      <c r="H88" s="194" t="e">
        <f t="shared" si="14"/>
        <v>#DIV/0!</v>
      </c>
      <c r="I88" s="215">
        <v>0</v>
      </c>
      <c r="J88" s="215">
        <v>0</v>
      </c>
      <c r="K88" s="194" t="e">
        <f t="shared" si="25"/>
        <v>#DIV/0!</v>
      </c>
      <c r="L88" s="215">
        <v>0</v>
      </c>
      <c r="M88" s="215">
        <v>0</v>
      </c>
      <c r="N88" s="194" t="e">
        <f t="shared" si="15"/>
        <v>#DIV/0!</v>
      </c>
      <c r="O88" s="215">
        <v>0</v>
      </c>
      <c r="P88" s="215">
        <v>0</v>
      </c>
      <c r="Q88" s="194" t="e">
        <f t="shared" si="16"/>
        <v>#DIV/0!</v>
      </c>
      <c r="R88" s="215">
        <v>0</v>
      </c>
      <c r="S88" s="215">
        <v>0</v>
      </c>
      <c r="T88" s="194" t="e">
        <f t="shared" si="17"/>
        <v>#DIV/0!</v>
      </c>
      <c r="U88" s="215">
        <v>0</v>
      </c>
      <c r="V88" s="215">
        <v>0</v>
      </c>
      <c r="W88" s="194" t="e">
        <f t="shared" si="18"/>
        <v>#DIV/0!</v>
      </c>
      <c r="X88" s="215">
        <v>0</v>
      </c>
      <c r="Y88" s="215">
        <v>0</v>
      </c>
      <c r="Z88" s="194" t="e">
        <f t="shared" si="19"/>
        <v>#DIV/0!</v>
      </c>
      <c r="AA88" s="215">
        <v>0</v>
      </c>
      <c r="AB88" s="215">
        <v>0</v>
      </c>
      <c r="AC88" s="194" t="e">
        <f t="shared" si="20"/>
        <v>#DIV/0!</v>
      </c>
      <c r="AD88" s="215">
        <v>0</v>
      </c>
      <c r="AE88" s="215">
        <v>0</v>
      </c>
      <c r="AF88" s="194" t="e">
        <f t="shared" si="21"/>
        <v>#DIV/0!</v>
      </c>
      <c r="AG88" s="215">
        <v>0</v>
      </c>
      <c r="AH88" s="215">
        <v>0</v>
      </c>
      <c r="AI88" s="194" t="e">
        <f t="shared" si="22"/>
        <v>#DIV/0!</v>
      </c>
      <c r="AJ88" s="215">
        <v>0</v>
      </c>
      <c r="AK88" s="215">
        <v>0</v>
      </c>
      <c r="AL88" s="194" t="e">
        <f t="shared" si="23"/>
        <v>#DIV/0!</v>
      </c>
    </row>
    <row r="89" spans="1:38" ht="25.5">
      <c r="A89" s="1"/>
      <c r="B89" s="95">
        <f>لیست!D92</f>
        <v>0</v>
      </c>
      <c r="C89" s="215">
        <v>0</v>
      </c>
      <c r="D89" s="215">
        <v>0</v>
      </c>
      <c r="E89" s="194" t="e">
        <f t="shared" si="24"/>
        <v>#DIV/0!</v>
      </c>
      <c r="F89" s="215">
        <v>0</v>
      </c>
      <c r="G89" s="215">
        <v>0</v>
      </c>
      <c r="H89" s="194" t="e">
        <f t="shared" si="14"/>
        <v>#DIV/0!</v>
      </c>
      <c r="I89" s="215">
        <v>0</v>
      </c>
      <c r="J89" s="215">
        <v>0</v>
      </c>
      <c r="K89" s="194" t="e">
        <f t="shared" si="25"/>
        <v>#DIV/0!</v>
      </c>
      <c r="L89" s="215">
        <v>0</v>
      </c>
      <c r="M89" s="215">
        <v>0</v>
      </c>
      <c r="N89" s="194" t="e">
        <f t="shared" si="15"/>
        <v>#DIV/0!</v>
      </c>
      <c r="O89" s="215">
        <v>0</v>
      </c>
      <c r="P89" s="215">
        <v>0</v>
      </c>
      <c r="Q89" s="194" t="e">
        <f t="shared" si="16"/>
        <v>#DIV/0!</v>
      </c>
      <c r="R89" s="215">
        <v>0</v>
      </c>
      <c r="S89" s="215">
        <v>0</v>
      </c>
      <c r="T89" s="194" t="e">
        <f t="shared" si="17"/>
        <v>#DIV/0!</v>
      </c>
      <c r="U89" s="215">
        <v>0</v>
      </c>
      <c r="V89" s="215">
        <v>0</v>
      </c>
      <c r="W89" s="194" t="e">
        <f t="shared" si="18"/>
        <v>#DIV/0!</v>
      </c>
      <c r="X89" s="215">
        <v>0</v>
      </c>
      <c r="Y89" s="215">
        <v>0</v>
      </c>
      <c r="Z89" s="194" t="e">
        <f t="shared" si="19"/>
        <v>#DIV/0!</v>
      </c>
      <c r="AA89" s="215">
        <v>0</v>
      </c>
      <c r="AB89" s="215">
        <v>0</v>
      </c>
      <c r="AC89" s="194" t="e">
        <f t="shared" si="20"/>
        <v>#DIV/0!</v>
      </c>
      <c r="AD89" s="215">
        <v>0</v>
      </c>
      <c r="AE89" s="215">
        <v>0</v>
      </c>
      <c r="AF89" s="194" t="e">
        <f t="shared" si="21"/>
        <v>#DIV/0!</v>
      </c>
      <c r="AG89" s="215">
        <v>0</v>
      </c>
      <c r="AH89" s="215">
        <v>0</v>
      </c>
      <c r="AI89" s="194" t="e">
        <f t="shared" si="22"/>
        <v>#DIV/0!</v>
      </c>
      <c r="AJ89" s="215">
        <v>0</v>
      </c>
      <c r="AK89" s="215">
        <v>0</v>
      </c>
      <c r="AL89" s="194" t="e">
        <f t="shared" si="23"/>
        <v>#DIV/0!</v>
      </c>
    </row>
    <row r="90" spans="1:38" ht="25.5">
      <c r="A90" s="1"/>
      <c r="B90" s="95">
        <f>لیست!D93</f>
        <v>0</v>
      </c>
      <c r="C90" s="215">
        <v>0</v>
      </c>
      <c r="D90" s="215">
        <v>0</v>
      </c>
      <c r="E90" s="194" t="e">
        <f t="shared" si="24"/>
        <v>#DIV/0!</v>
      </c>
      <c r="F90" s="215">
        <v>0</v>
      </c>
      <c r="G90" s="215">
        <v>0</v>
      </c>
      <c r="H90" s="194" t="e">
        <f t="shared" si="14"/>
        <v>#DIV/0!</v>
      </c>
      <c r="I90" s="215">
        <v>0</v>
      </c>
      <c r="J90" s="215">
        <v>0</v>
      </c>
      <c r="K90" s="194" t="e">
        <f t="shared" si="25"/>
        <v>#DIV/0!</v>
      </c>
      <c r="L90" s="215">
        <v>0</v>
      </c>
      <c r="M90" s="215">
        <v>0</v>
      </c>
      <c r="N90" s="194" t="e">
        <f t="shared" si="15"/>
        <v>#DIV/0!</v>
      </c>
      <c r="O90" s="215">
        <v>0</v>
      </c>
      <c r="P90" s="215">
        <v>0</v>
      </c>
      <c r="Q90" s="194" t="e">
        <f t="shared" si="16"/>
        <v>#DIV/0!</v>
      </c>
      <c r="R90" s="215">
        <v>0</v>
      </c>
      <c r="S90" s="215">
        <v>0</v>
      </c>
      <c r="T90" s="194" t="e">
        <f t="shared" si="17"/>
        <v>#DIV/0!</v>
      </c>
      <c r="U90" s="215">
        <v>0</v>
      </c>
      <c r="V90" s="215">
        <v>0</v>
      </c>
      <c r="W90" s="194" t="e">
        <f t="shared" si="18"/>
        <v>#DIV/0!</v>
      </c>
      <c r="X90" s="215">
        <v>0</v>
      </c>
      <c r="Y90" s="215">
        <v>0</v>
      </c>
      <c r="Z90" s="194" t="e">
        <f t="shared" si="19"/>
        <v>#DIV/0!</v>
      </c>
      <c r="AA90" s="215">
        <v>0</v>
      </c>
      <c r="AB90" s="215">
        <v>0</v>
      </c>
      <c r="AC90" s="194" t="e">
        <f t="shared" si="20"/>
        <v>#DIV/0!</v>
      </c>
      <c r="AD90" s="215">
        <v>0</v>
      </c>
      <c r="AE90" s="215">
        <v>0</v>
      </c>
      <c r="AF90" s="194" t="e">
        <f t="shared" si="21"/>
        <v>#DIV/0!</v>
      </c>
      <c r="AG90" s="215">
        <v>0</v>
      </c>
      <c r="AH90" s="215">
        <v>0</v>
      </c>
      <c r="AI90" s="194" t="e">
        <f t="shared" si="22"/>
        <v>#DIV/0!</v>
      </c>
      <c r="AJ90" s="215">
        <v>0</v>
      </c>
      <c r="AK90" s="215">
        <v>0</v>
      </c>
      <c r="AL90" s="194" t="e">
        <f t="shared" si="23"/>
        <v>#DIV/0!</v>
      </c>
    </row>
    <row r="91" spans="1:38" ht="25.5">
      <c r="A91" s="1"/>
      <c r="B91" s="95">
        <f>لیست!D94</f>
        <v>0</v>
      </c>
      <c r="C91" s="215">
        <v>0</v>
      </c>
      <c r="D91" s="215">
        <v>0</v>
      </c>
      <c r="E91" s="194" t="e">
        <f t="shared" si="24"/>
        <v>#DIV/0!</v>
      </c>
      <c r="F91" s="215">
        <v>0</v>
      </c>
      <c r="G91" s="215">
        <v>0</v>
      </c>
      <c r="H91" s="194" t="e">
        <f t="shared" si="14"/>
        <v>#DIV/0!</v>
      </c>
      <c r="I91" s="215">
        <v>0</v>
      </c>
      <c r="J91" s="215">
        <v>0</v>
      </c>
      <c r="K91" s="194" t="e">
        <f t="shared" si="25"/>
        <v>#DIV/0!</v>
      </c>
      <c r="L91" s="215">
        <v>0</v>
      </c>
      <c r="M91" s="215">
        <v>0</v>
      </c>
      <c r="N91" s="194" t="e">
        <f t="shared" si="15"/>
        <v>#DIV/0!</v>
      </c>
      <c r="O91" s="215">
        <v>0</v>
      </c>
      <c r="P91" s="215">
        <v>0</v>
      </c>
      <c r="Q91" s="194" t="e">
        <f t="shared" si="16"/>
        <v>#DIV/0!</v>
      </c>
      <c r="R91" s="215">
        <v>0</v>
      </c>
      <c r="S91" s="215">
        <v>0</v>
      </c>
      <c r="T91" s="194" t="e">
        <f t="shared" si="17"/>
        <v>#DIV/0!</v>
      </c>
      <c r="U91" s="215">
        <v>0</v>
      </c>
      <c r="V91" s="215">
        <v>0</v>
      </c>
      <c r="W91" s="194" t="e">
        <f t="shared" si="18"/>
        <v>#DIV/0!</v>
      </c>
      <c r="X91" s="215">
        <v>0</v>
      </c>
      <c r="Y91" s="215">
        <v>0</v>
      </c>
      <c r="Z91" s="194" t="e">
        <f t="shared" si="19"/>
        <v>#DIV/0!</v>
      </c>
      <c r="AA91" s="215">
        <v>0</v>
      </c>
      <c r="AB91" s="215">
        <v>0</v>
      </c>
      <c r="AC91" s="194" t="e">
        <f t="shared" si="20"/>
        <v>#DIV/0!</v>
      </c>
      <c r="AD91" s="215">
        <v>0</v>
      </c>
      <c r="AE91" s="215">
        <v>0</v>
      </c>
      <c r="AF91" s="194" t="e">
        <f t="shared" si="21"/>
        <v>#DIV/0!</v>
      </c>
      <c r="AG91" s="215">
        <v>0</v>
      </c>
      <c r="AH91" s="215">
        <v>0</v>
      </c>
      <c r="AI91" s="194" t="e">
        <f t="shared" si="22"/>
        <v>#DIV/0!</v>
      </c>
      <c r="AJ91" s="215">
        <v>0</v>
      </c>
      <c r="AK91" s="215">
        <v>0</v>
      </c>
      <c r="AL91" s="194" t="e">
        <f t="shared" si="23"/>
        <v>#DIV/0!</v>
      </c>
    </row>
    <row r="92" spans="1:38" ht="25.5">
      <c r="A92" s="1"/>
      <c r="B92" s="95">
        <f>لیست!D95</f>
        <v>0</v>
      </c>
      <c r="C92" s="215">
        <v>0</v>
      </c>
      <c r="D92" s="215">
        <v>0</v>
      </c>
      <c r="E92" s="194" t="e">
        <f t="shared" si="24"/>
        <v>#DIV/0!</v>
      </c>
      <c r="F92" s="215">
        <v>0</v>
      </c>
      <c r="G92" s="215">
        <v>0</v>
      </c>
      <c r="H92" s="194" t="e">
        <f t="shared" si="14"/>
        <v>#DIV/0!</v>
      </c>
      <c r="I92" s="215">
        <v>0</v>
      </c>
      <c r="J92" s="215">
        <v>0</v>
      </c>
      <c r="K92" s="194" t="e">
        <f t="shared" si="25"/>
        <v>#DIV/0!</v>
      </c>
      <c r="L92" s="215">
        <v>0</v>
      </c>
      <c r="M92" s="215">
        <v>0</v>
      </c>
      <c r="N92" s="194" t="e">
        <f t="shared" si="15"/>
        <v>#DIV/0!</v>
      </c>
      <c r="O92" s="215">
        <v>0</v>
      </c>
      <c r="P92" s="215">
        <v>0</v>
      </c>
      <c r="Q92" s="194" t="e">
        <f t="shared" si="16"/>
        <v>#DIV/0!</v>
      </c>
      <c r="R92" s="215">
        <v>0</v>
      </c>
      <c r="S92" s="215">
        <v>0</v>
      </c>
      <c r="T92" s="194" t="e">
        <f t="shared" si="17"/>
        <v>#DIV/0!</v>
      </c>
      <c r="U92" s="215">
        <v>0</v>
      </c>
      <c r="V92" s="215">
        <v>0</v>
      </c>
      <c r="W92" s="194" t="e">
        <f t="shared" si="18"/>
        <v>#DIV/0!</v>
      </c>
      <c r="X92" s="215">
        <v>0</v>
      </c>
      <c r="Y92" s="215">
        <v>0</v>
      </c>
      <c r="Z92" s="194" t="e">
        <f t="shared" si="19"/>
        <v>#DIV/0!</v>
      </c>
      <c r="AA92" s="215">
        <v>0</v>
      </c>
      <c r="AB92" s="215">
        <v>0</v>
      </c>
      <c r="AC92" s="194" t="e">
        <f t="shared" si="20"/>
        <v>#DIV/0!</v>
      </c>
      <c r="AD92" s="215">
        <v>0</v>
      </c>
      <c r="AE92" s="215">
        <v>0</v>
      </c>
      <c r="AF92" s="194" t="e">
        <f t="shared" si="21"/>
        <v>#DIV/0!</v>
      </c>
      <c r="AG92" s="215">
        <v>0</v>
      </c>
      <c r="AH92" s="215">
        <v>0</v>
      </c>
      <c r="AI92" s="194" t="e">
        <f t="shared" si="22"/>
        <v>#DIV/0!</v>
      </c>
      <c r="AJ92" s="215">
        <v>0</v>
      </c>
      <c r="AK92" s="215">
        <v>0</v>
      </c>
      <c r="AL92" s="194" t="e">
        <f t="shared" si="23"/>
        <v>#DIV/0!</v>
      </c>
    </row>
    <row r="93" spans="1:38" ht="25.5">
      <c r="A93" s="1"/>
      <c r="B93" s="95">
        <f>لیست!D96</f>
        <v>0</v>
      </c>
      <c r="C93" s="215">
        <v>0</v>
      </c>
      <c r="D93" s="215">
        <v>0</v>
      </c>
      <c r="E93" s="194" t="e">
        <f t="shared" si="24"/>
        <v>#DIV/0!</v>
      </c>
      <c r="F93" s="215">
        <v>0</v>
      </c>
      <c r="G93" s="215">
        <v>0</v>
      </c>
      <c r="H93" s="194" t="e">
        <f t="shared" si="14"/>
        <v>#DIV/0!</v>
      </c>
      <c r="I93" s="215">
        <v>0</v>
      </c>
      <c r="J93" s="215">
        <v>0</v>
      </c>
      <c r="K93" s="194" t="e">
        <f t="shared" si="25"/>
        <v>#DIV/0!</v>
      </c>
      <c r="L93" s="215">
        <v>0</v>
      </c>
      <c r="M93" s="215">
        <v>0</v>
      </c>
      <c r="N93" s="194" t="e">
        <f t="shared" si="15"/>
        <v>#DIV/0!</v>
      </c>
      <c r="O93" s="215">
        <v>0</v>
      </c>
      <c r="P93" s="215">
        <v>0</v>
      </c>
      <c r="Q93" s="194" t="e">
        <f t="shared" si="16"/>
        <v>#DIV/0!</v>
      </c>
      <c r="R93" s="215">
        <v>0</v>
      </c>
      <c r="S93" s="215">
        <v>0</v>
      </c>
      <c r="T93" s="194" t="e">
        <f t="shared" si="17"/>
        <v>#DIV/0!</v>
      </c>
      <c r="U93" s="215">
        <v>0</v>
      </c>
      <c r="V93" s="215">
        <v>0</v>
      </c>
      <c r="W93" s="194" t="e">
        <f t="shared" si="18"/>
        <v>#DIV/0!</v>
      </c>
      <c r="X93" s="215">
        <v>0</v>
      </c>
      <c r="Y93" s="215">
        <v>0</v>
      </c>
      <c r="Z93" s="194" t="e">
        <f t="shared" si="19"/>
        <v>#DIV/0!</v>
      </c>
      <c r="AA93" s="215">
        <v>0</v>
      </c>
      <c r="AB93" s="215">
        <v>0</v>
      </c>
      <c r="AC93" s="194" t="e">
        <f t="shared" si="20"/>
        <v>#DIV/0!</v>
      </c>
      <c r="AD93" s="215">
        <v>0</v>
      </c>
      <c r="AE93" s="215">
        <v>0</v>
      </c>
      <c r="AF93" s="194" t="e">
        <f t="shared" si="21"/>
        <v>#DIV/0!</v>
      </c>
      <c r="AG93" s="215">
        <v>0</v>
      </c>
      <c r="AH93" s="215">
        <v>0</v>
      </c>
      <c r="AI93" s="194" t="e">
        <f t="shared" si="22"/>
        <v>#DIV/0!</v>
      </c>
      <c r="AJ93" s="215">
        <v>0</v>
      </c>
      <c r="AK93" s="215">
        <v>0</v>
      </c>
      <c r="AL93" s="194" t="e">
        <f t="shared" si="23"/>
        <v>#DIV/0!</v>
      </c>
    </row>
    <row r="94" spans="1:38" ht="25.5">
      <c r="A94" s="1"/>
      <c r="B94" s="95">
        <f>لیست!D97</f>
        <v>0</v>
      </c>
      <c r="C94" s="215">
        <v>0</v>
      </c>
      <c r="D94" s="215">
        <v>0</v>
      </c>
      <c r="E94" s="194" t="e">
        <f t="shared" si="24"/>
        <v>#DIV/0!</v>
      </c>
      <c r="F94" s="215">
        <v>0</v>
      </c>
      <c r="G94" s="215">
        <v>0</v>
      </c>
      <c r="H94" s="194" t="e">
        <f t="shared" si="14"/>
        <v>#DIV/0!</v>
      </c>
      <c r="I94" s="215">
        <v>0</v>
      </c>
      <c r="J94" s="215">
        <v>0</v>
      </c>
      <c r="K94" s="194" t="e">
        <f t="shared" si="25"/>
        <v>#DIV/0!</v>
      </c>
      <c r="L94" s="215">
        <v>0</v>
      </c>
      <c r="M94" s="215">
        <v>0</v>
      </c>
      <c r="N94" s="194" t="e">
        <f t="shared" si="15"/>
        <v>#DIV/0!</v>
      </c>
      <c r="O94" s="215">
        <v>0</v>
      </c>
      <c r="P94" s="215">
        <v>0</v>
      </c>
      <c r="Q94" s="194" t="e">
        <f t="shared" si="16"/>
        <v>#DIV/0!</v>
      </c>
      <c r="R94" s="215">
        <v>0</v>
      </c>
      <c r="S94" s="215">
        <v>0</v>
      </c>
      <c r="T94" s="194" t="e">
        <f t="shared" si="17"/>
        <v>#DIV/0!</v>
      </c>
      <c r="U94" s="215">
        <v>0</v>
      </c>
      <c r="V94" s="215">
        <v>0</v>
      </c>
      <c r="W94" s="194" t="e">
        <f t="shared" si="18"/>
        <v>#DIV/0!</v>
      </c>
      <c r="X94" s="215">
        <v>0</v>
      </c>
      <c r="Y94" s="215">
        <v>0</v>
      </c>
      <c r="Z94" s="194" t="e">
        <f t="shared" si="19"/>
        <v>#DIV/0!</v>
      </c>
      <c r="AA94" s="215">
        <v>0</v>
      </c>
      <c r="AB94" s="215">
        <v>0</v>
      </c>
      <c r="AC94" s="194" t="e">
        <f t="shared" si="20"/>
        <v>#DIV/0!</v>
      </c>
      <c r="AD94" s="215">
        <v>0</v>
      </c>
      <c r="AE94" s="215">
        <v>0</v>
      </c>
      <c r="AF94" s="194" t="e">
        <f t="shared" si="21"/>
        <v>#DIV/0!</v>
      </c>
      <c r="AG94" s="215">
        <v>0</v>
      </c>
      <c r="AH94" s="215">
        <v>0</v>
      </c>
      <c r="AI94" s="194" t="e">
        <f t="shared" si="22"/>
        <v>#DIV/0!</v>
      </c>
      <c r="AJ94" s="215">
        <v>0</v>
      </c>
      <c r="AK94" s="215">
        <v>0</v>
      </c>
      <c r="AL94" s="194" t="e">
        <f t="shared" si="23"/>
        <v>#DIV/0!</v>
      </c>
    </row>
    <row r="95" spans="1:38" ht="25.5">
      <c r="A95" s="1"/>
      <c r="B95" s="95">
        <f>لیست!D98</f>
        <v>0</v>
      </c>
      <c r="C95" s="215">
        <v>0</v>
      </c>
      <c r="D95" s="215">
        <v>0</v>
      </c>
      <c r="E95" s="194" t="e">
        <f t="shared" si="24"/>
        <v>#DIV/0!</v>
      </c>
      <c r="F95" s="215">
        <v>0</v>
      </c>
      <c r="G95" s="215">
        <v>0</v>
      </c>
      <c r="H95" s="194" t="e">
        <f t="shared" si="14"/>
        <v>#DIV/0!</v>
      </c>
      <c r="I95" s="215">
        <v>0</v>
      </c>
      <c r="J95" s="215">
        <v>0</v>
      </c>
      <c r="K95" s="194" t="e">
        <f t="shared" si="25"/>
        <v>#DIV/0!</v>
      </c>
      <c r="L95" s="215">
        <v>0</v>
      </c>
      <c r="M95" s="215">
        <v>0</v>
      </c>
      <c r="N95" s="194" t="e">
        <f t="shared" si="15"/>
        <v>#DIV/0!</v>
      </c>
      <c r="O95" s="215">
        <v>0</v>
      </c>
      <c r="P95" s="215">
        <v>0</v>
      </c>
      <c r="Q95" s="194" t="e">
        <f t="shared" si="16"/>
        <v>#DIV/0!</v>
      </c>
      <c r="R95" s="215">
        <v>0</v>
      </c>
      <c r="S95" s="215">
        <v>0</v>
      </c>
      <c r="T95" s="194" t="e">
        <f t="shared" si="17"/>
        <v>#DIV/0!</v>
      </c>
      <c r="U95" s="215">
        <v>0</v>
      </c>
      <c r="V95" s="215">
        <v>0</v>
      </c>
      <c r="W95" s="194" t="e">
        <f t="shared" si="18"/>
        <v>#DIV/0!</v>
      </c>
      <c r="X95" s="215">
        <v>0</v>
      </c>
      <c r="Y95" s="215">
        <v>0</v>
      </c>
      <c r="Z95" s="194" t="e">
        <f t="shared" si="19"/>
        <v>#DIV/0!</v>
      </c>
      <c r="AA95" s="215">
        <v>0</v>
      </c>
      <c r="AB95" s="215">
        <v>0</v>
      </c>
      <c r="AC95" s="194" t="e">
        <f t="shared" si="20"/>
        <v>#DIV/0!</v>
      </c>
      <c r="AD95" s="215">
        <v>0</v>
      </c>
      <c r="AE95" s="215">
        <v>0</v>
      </c>
      <c r="AF95" s="194" t="e">
        <f t="shared" si="21"/>
        <v>#DIV/0!</v>
      </c>
      <c r="AG95" s="215">
        <v>0</v>
      </c>
      <c r="AH95" s="215">
        <v>0</v>
      </c>
      <c r="AI95" s="194" t="e">
        <f t="shared" si="22"/>
        <v>#DIV/0!</v>
      </c>
      <c r="AJ95" s="215">
        <v>0</v>
      </c>
      <c r="AK95" s="215">
        <v>0</v>
      </c>
      <c r="AL95" s="194" t="e">
        <f t="shared" si="23"/>
        <v>#DIV/0!</v>
      </c>
    </row>
    <row r="96" spans="1:38" ht="25.5">
      <c r="A96" s="1"/>
      <c r="B96" s="95">
        <f>لیست!D99</f>
        <v>0</v>
      </c>
      <c r="C96" s="215">
        <v>0</v>
      </c>
      <c r="D96" s="215">
        <v>0</v>
      </c>
      <c r="E96" s="194" t="e">
        <f t="shared" si="24"/>
        <v>#DIV/0!</v>
      </c>
      <c r="F96" s="215">
        <v>0</v>
      </c>
      <c r="G96" s="215">
        <v>0</v>
      </c>
      <c r="H96" s="194" t="e">
        <f t="shared" si="14"/>
        <v>#DIV/0!</v>
      </c>
      <c r="I96" s="215">
        <v>0</v>
      </c>
      <c r="J96" s="215">
        <v>0</v>
      </c>
      <c r="K96" s="194" t="e">
        <f t="shared" si="25"/>
        <v>#DIV/0!</v>
      </c>
      <c r="L96" s="215">
        <v>0</v>
      </c>
      <c r="M96" s="215">
        <v>0</v>
      </c>
      <c r="N96" s="194" t="e">
        <f t="shared" si="15"/>
        <v>#DIV/0!</v>
      </c>
      <c r="O96" s="215">
        <v>0</v>
      </c>
      <c r="P96" s="215">
        <v>0</v>
      </c>
      <c r="Q96" s="194" t="e">
        <f t="shared" si="16"/>
        <v>#DIV/0!</v>
      </c>
      <c r="R96" s="215">
        <v>0</v>
      </c>
      <c r="S96" s="215">
        <v>0</v>
      </c>
      <c r="T96" s="194" t="e">
        <f t="shared" si="17"/>
        <v>#DIV/0!</v>
      </c>
      <c r="U96" s="215">
        <v>0</v>
      </c>
      <c r="V96" s="215">
        <v>0</v>
      </c>
      <c r="W96" s="194" t="e">
        <f t="shared" si="18"/>
        <v>#DIV/0!</v>
      </c>
      <c r="X96" s="215">
        <v>0</v>
      </c>
      <c r="Y96" s="215">
        <v>0</v>
      </c>
      <c r="Z96" s="194" t="e">
        <f t="shared" si="19"/>
        <v>#DIV/0!</v>
      </c>
      <c r="AA96" s="215">
        <v>0</v>
      </c>
      <c r="AB96" s="215">
        <v>0</v>
      </c>
      <c r="AC96" s="194" t="e">
        <f t="shared" si="20"/>
        <v>#DIV/0!</v>
      </c>
      <c r="AD96" s="215">
        <v>0</v>
      </c>
      <c r="AE96" s="215">
        <v>0</v>
      </c>
      <c r="AF96" s="194" t="e">
        <f t="shared" si="21"/>
        <v>#DIV/0!</v>
      </c>
      <c r="AG96" s="215">
        <v>0</v>
      </c>
      <c r="AH96" s="215">
        <v>0</v>
      </c>
      <c r="AI96" s="194" t="e">
        <f t="shared" si="22"/>
        <v>#DIV/0!</v>
      </c>
      <c r="AJ96" s="215">
        <v>0</v>
      </c>
      <c r="AK96" s="215">
        <v>0</v>
      </c>
      <c r="AL96" s="194" t="e">
        <f t="shared" si="23"/>
        <v>#DIV/0!</v>
      </c>
    </row>
    <row r="97" spans="1:38" ht="25.5">
      <c r="A97" s="1"/>
      <c r="B97" s="95">
        <f>لیست!D100</f>
        <v>0</v>
      </c>
      <c r="C97" s="215">
        <v>0</v>
      </c>
      <c r="D97" s="215">
        <v>0</v>
      </c>
      <c r="E97" s="194" t="e">
        <f t="shared" si="24"/>
        <v>#DIV/0!</v>
      </c>
      <c r="F97" s="215">
        <v>0</v>
      </c>
      <c r="G97" s="215">
        <v>0</v>
      </c>
      <c r="H97" s="194" t="e">
        <f t="shared" si="14"/>
        <v>#DIV/0!</v>
      </c>
      <c r="I97" s="215">
        <v>0</v>
      </c>
      <c r="J97" s="215">
        <v>0</v>
      </c>
      <c r="K97" s="194" t="e">
        <f t="shared" si="25"/>
        <v>#DIV/0!</v>
      </c>
      <c r="L97" s="215">
        <v>0</v>
      </c>
      <c r="M97" s="215">
        <v>0</v>
      </c>
      <c r="N97" s="194" t="e">
        <f t="shared" si="15"/>
        <v>#DIV/0!</v>
      </c>
      <c r="O97" s="215">
        <v>0</v>
      </c>
      <c r="P97" s="215">
        <v>0</v>
      </c>
      <c r="Q97" s="194" t="e">
        <f t="shared" si="16"/>
        <v>#DIV/0!</v>
      </c>
      <c r="R97" s="215">
        <v>0</v>
      </c>
      <c r="S97" s="215">
        <v>0</v>
      </c>
      <c r="T97" s="194" t="e">
        <f t="shared" si="17"/>
        <v>#DIV/0!</v>
      </c>
      <c r="U97" s="215">
        <v>0</v>
      </c>
      <c r="V97" s="215">
        <v>0</v>
      </c>
      <c r="W97" s="194" t="e">
        <f t="shared" si="18"/>
        <v>#DIV/0!</v>
      </c>
      <c r="X97" s="215">
        <v>0</v>
      </c>
      <c r="Y97" s="215">
        <v>0</v>
      </c>
      <c r="Z97" s="194" t="e">
        <f t="shared" si="19"/>
        <v>#DIV/0!</v>
      </c>
      <c r="AA97" s="215">
        <v>0</v>
      </c>
      <c r="AB97" s="215">
        <v>0</v>
      </c>
      <c r="AC97" s="194" t="e">
        <f t="shared" si="20"/>
        <v>#DIV/0!</v>
      </c>
      <c r="AD97" s="215">
        <v>0</v>
      </c>
      <c r="AE97" s="215">
        <v>0</v>
      </c>
      <c r="AF97" s="194" t="e">
        <f t="shared" si="21"/>
        <v>#DIV/0!</v>
      </c>
      <c r="AG97" s="215">
        <v>0</v>
      </c>
      <c r="AH97" s="215">
        <v>0</v>
      </c>
      <c r="AI97" s="194" t="e">
        <f t="shared" si="22"/>
        <v>#DIV/0!</v>
      </c>
      <c r="AJ97" s="215">
        <v>0</v>
      </c>
      <c r="AK97" s="215">
        <v>0</v>
      </c>
      <c r="AL97" s="194" t="e">
        <f t="shared" si="23"/>
        <v>#DIV/0!</v>
      </c>
    </row>
    <row r="98" spans="1:38" ht="25.5">
      <c r="A98" s="1"/>
      <c r="B98" s="95">
        <f>لیست!D101</f>
        <v>0</v>
      </c>
      <c r="C98" s="215">
        <v>0</v>
      </c>
      <c r="D98" s="215">
        <v>0</v>
      </c>
      <c r="E98" s="194" t="e">
        <f t="shared" si="24"/>
        <v>#DIV/0!</v>
      </c>
      <c r="F98" s="215">
        <v>0</v>
      </c>
      <c r="G98" s="215">
        <v>0</v>
      </c>
      <c r="H98" s="194" t="e">
        <f t="shared" si="14"/>
        <v>#DIV/0!</v>
      </c>
      <c r="I98" s="215">
        <v>0</v>
      </c>
      <c r="J98" s="215">
        <v>0</v>
      </c>
      <c r="K98" s="194" t="e">
        <f t="shared" si="25"/>
        <v>#DIV/0!</v>
      </c>
      <c r="L98" s="215">
        <v>0</v>
      </c>
      <c r="M98" s="215">
        <v>0</v>
      </c>
      <c r="N98" s="194" t="e">
        <f t="shared" si="15"/>
        <v>#DIV/0!</v>
      </c>
      <c r="O98" s="215">
        <v>0</v>
      </c>
      <c r="P98" s="215">
        <v>0</v>
      </c>
      <c r="Q98" s="194" t="e">
        <f t="shared" si="16"/>
        <v>#DIV/0!</v>
      </c>
      <c r="R98" s="215">
        <v>0</v>
      </c>
      <c r="S98" s="215">
        <v>0</v>
      </c>
      <c r="T98" s="194" t="e">
        <f t="shared" si="17"/>
        <v>#DIV/0!</v>
      </c>
      <c r="U98" s="215">
        <v>0</v>
      </c>
      <c r="V98" s="215">
        <v>0</v>
      </c>
      <c r="W98" s="194" t="e">
        <f t="shared" si="18"/>
        <v>#DIV/0!</v>
      </c>
      <c r="X98" s="215">
        <v>0</v>
      </c>
      <c r="Y98" s="215">
        <v>0</v>
      </c>
      <c r="Z98" s="194" t="e">
        <f t="shared" si="19"/>
        <v>#DIV/0!</v>
      </c>
      <c r="AA98" s="215">
        <v>0</v>
      </c>
      <c r="AB98" s="215">
        <v>0</v>
      </c>
      <c r="AC98" s="194" t="e">
        <f t="shared" si="20"/>
        <v>#DIV/0!</v>
      </c>
      <c r="AD98" s="215">
        <v>0</v>
      </c>
      <c r="AE98" s="215">
        <v>0</v>
      </c>
      <c r="AF98" s="194" t="e">
        <f t="shared" si="21"/>
        <v>#DIV/0!</v>
      </c>
      <c r="AG98" s="215">
        <v>0</v>
      </c>
      <c r="AH98" s="215">
        <v>0</v>
      </c>
      <c r="AI98" s="194" t="e">
        <f t="shared" si="22"/>
        <v>#DIV/0!</v>
      </c>
      <c r="AJ98" s="215">
        <v>0</v>
      </c>
      <c r="AK98" s="215">
        <v>0</v>
      </c>
      <c r="AL98" s="194" t="e">
        <f t="shared" si="23"/>
        <v>#DIV/0!</v>
      </c>
    </row>
    <row r="99" spans="1:38" ht="25.5">
      <c r="A99" s="1"/>
      <c r="B99" s="95">
        <f>لیست!D102</f>
        <v>0</v>
      </c>
      <c r="C99" s="215">
        <v>0</v>
      </c>
      <c r="D99" s="215">
        <v>0</v>
      </c>
      <c r="E99" s="194" t="e">
        <f t="shared" si="24"/>
        <v>#DIV/0!</v>
      </c>
      <c r="F99" s="215">
        <v>0</v>
      </c>
      <c r="G99" s="215">
        <v>0</v>
      </c>
      <c r="H99" s="194" t="e">
        <f t="shared" si="14"/>
        <v>#DIV/0!</v>
      </c>
      <c r="I99" s="215">
        <v>0</v>
      </c>
      <c r="J99" s="215">
        <v>0</v>
      </c>
      <c r="K99" s="194" t="e">
        <f t="shared" si="25"/>
        <v>#DIV/0!</v>
      </c>
      <c r="L99" s="215">
        <v>0</v>
      </c>
      <c r="M99" s="215">
        <v>0</v>
      </c>
      <c r="N99" s="194" t="e">
        <f t="shared" si="15"/>
        <v>#DIV/0!</v>
      </c>
      <c r="O99" s="215">
        <v>0</v>
      </c>
      <c r="P99" s="215">
        <v>0</v>
      </c>
      <c r="Q99" s="194" t="e">
        <f t="shared" si="16"/>
        <v>#DIV/0!</v>
      </c>
      <c r="R99" s="215">
        <v>0</v>
      </c>
      <c r="S99" s="215">
        <v>0</v>
      </c>
      <c r="T99" s="194" t="e">
        <f t="shared" si="17"/>
        <v>#DIV/0!</v>
      </c>
      <c r="U99" s="215">
        <v>0</v>
      </c>
      <c r="V99" s="215">
        <v>0</v>
      </c>
      <c r="W99" s="194" t="e">
        <f t="shared" si="18"/>
        <v>#DIV/0!</v>
      </c>
      <c r="X99" s="215">
        <v>0</v>
      </c>
      <c r="Y99" s="215">
        <v>0</v>
      </c>
      <c r="Z99" s="194" t="e">
        <f t="shared" si="19"/>
        <v>#DIV/0!</v>
      </c>
      <c r="AA99" s="215">
        <v>0</v>
      </c>
      <c r="AB99" s="215">
        <v>0</v>
      </c>
      <c r="AC99" s="194" t="e">
        <f t="shared" si="20"/>
        <v>#DIV/0!</v>
      </c>
      <c r="AD99" s="215">
        <v>0</v>
      </c>
      <c r="AE99" s="215">
        <v>0</v>
      </c>
      <c r="AF99" s="194" t="e">
        <f t="shared" si="21"/>
        <v>#DIV/0!</v>
      </c>
      <c r="AG99" s="215">
        <v>0</v>
      </c>
      <c r="AH99" s="215">
        <v>0</v>
      </c>
      <c r="AI99" s="194" t="e">
        <f t="shared" si="22"/>
        <v>#DIV/0!</v>
      </c>
      <c r="AJ99" s="215">
        <v>0</v>
      </c>
      <c r="AK99" s="215">
        <v>0</v>
      </c>
      <c r="AL99" s="194" t="e">
        <f t="shared" si="23"/>
        <v>#DIV/0!</v>
      </c>
    </row>
    <row r="100" spans="1:38" ht="25.5">
      <c r="A100" s="1"/>
      <c r="B100" s="95">
        <f>لیست!D103</f>
        <v>0</v>
      </c>
      <c r="C100" s="215">
        <v>0</v>
      </c>
      <c r="D100" s="215">
        <v>0</v>
      </c>
      <c r="E100" s="194" t="e">
        <f t="shared" si="24"/>
        <v>#DIV/0!</v>
      </c>
      <c r="F100" s="215">
        <v>0</v>
      </c>
      <c r="G100" s="215">
        <v>0</v>
      </c>
      <c r="H100" s="194" t="e">
        <f t="shared" si="14"/>
        <v>#DIV/0!</v>
      </c>
      <c r="I100" s="215">
        <v>0</v>
      </c>
      <c r="J100" s="215">
        <v>0</v>
      </c>
      <c r="K100" s="194" t="e">
        <f t="shared" si="25"/>
        <v>#DIV/0!</v>
      </c>
      <c r="L100" s="215">
        <v>0</v>
      </c>
      <c r="M100" s="215">
        <v>0</v>
      </c>
      <c r="N100" s="194" t="e">
        <f t="shared" si="15"/>
        <v>#DIV/0!</v>
      </c>
      <c r="O100" s="215">
        <v>0</v>
      </c>
      <c r="P100" s="215">
        <v>0</v>
      </c>
      <c r="Q100" s="194" t="e">
        <f t="shared" si="16"/>
        <v>#DIV/0!</v>
      </c>
      <c r="R100" s="215">
        <v>0</v>
      </c>
      <c r="S100" s="215">
        <v>0</v>
      </c>
      <c r="T100" s="194" t="e">
        <f t="shared" si="17"/>
        <v>#DIV/0!</v>
      </c>
      <c r="U100" s="215">
        <v>0</v>
      </c>
      <c r="V100" s="215">
        <v>0</v>
      </c>
      <c r="W100" s="194" t="e">
        <f t="shared" si="18"/>
        <v>#DIV/0!</v>
      </c>
      <c r="X100" s="215">
        <v>0</v>
      </c>
      <c r="Y100" s="215">
        <v>0</v>
      </c>
      <c r="Z100" s="194" t="e">
        <f t="shared" si="19"/>
        <v>#DIV/0!</v>
      </c>
      <c r="AA100" s="215">
        <v>0</v>
      </c>
      <c r="AB100" s="215">
        <v>0</v>
      </c>
      <c r="AC100" s="194" t="e">
        <f t="shared" si="20"/>
        <v>#DIV/0!</v>
      </c>
      <c r="AD100" s="215">
        <v>0</v>
      </c>
      <c r="AE100" s="215">
        <v>0</v>
      </c>
      <c r="AF100" s="194" t="e">
        <f t="shared" si="21"/>
        <v>#DIV/0!</v>
      </c>
      <c r="AG100" s="215">
        <v>0</v>
      </c>
      <c r="AH100" s="215">
        <v>0</v>
      </c>
      <c r="AI100" s="194" t="e">
        <f t="shared" si="22"/>
        <v>#DIV/0!</v>
      </c>
      <c r="AJ100" s="215">
        <v>0</v>
      </c>
      <c r="AK100" s="215">
        <v>0</v>
      </c>
      <c r="AL100" s="194" t="e">
        <f t="shared" si="23"/>
        <v>#DIV/0!</v>
      </c>
    </row>
    <row r="101" spans="1:38" ht="25.5">
      <c r="A101" s="1"/>
      <c r="B101" s="95">
        <f>لیست!D104</f>
        <v>0</v>
      </c>
      <c r="C101" s="215">
        <v>0</v>
      </c>
      <c r="D101" s="215">
        <v>0</v>
      </c>
      <c r="E101" s="194" t="e">
        <f t="shared" si="24"/>
        <v>#DIV/0!</v>
      </c>
      <c r="F101" s="215">
        <v>0</v>
      </c>
      <c r="G101" s="215">
        <v>0</v>
      </c>
      <c r="H101" s="194" t="e">
        <f t="shared" si="14"/>
        <v>#DIV/0!</v>
      </c>
      <c r="I101" s="215">
        <v>0</v>
      </c>
      <c r="J101" s="215">
        <v>0</v>
      </c>
      <c r="K101" s="194" t="e">
        <f t="shared" si="25"/>
        <v>#DIV/0!</v>
      </c>
      <c r="L101" s="215">
        <v>0</v>
      </c>
      <c r="M101" s="215">
        <v>0</v>
      </c>
      <c r="N101" s="194" t="e">
        <f t="shared" si="15"/>
        <v>#DIV/0!</v>
      </c>
      <c r="O101" s="215">
        <v>0</v>
      </c>
      <c r="P101" s="215">
        <v>0</v>
      </c>
      <c r="Q101" s="194" t="e">
        <f t="shared" si="16"/>
        <v>#DIV/0!</v>
      </c>
      <c r="R101" s="215">
        <v>0</v>
      </c>
      <c r="S101" s="215">
        <v>0</v>
      </c>
      <c r="T101" s="194" t="e">
        <f t="shared" si="17"/>
        <v>#DIV/0!</v>
      </c>
      <c r="U101" s="215">
        <v>0</v>
      </c>
      <c r="V101" s="215">
        <v>0</v>
      </c>
      <c r="W101" s="194" t="e">
        <f t="shared" si="18"/>
        <v>#DIV/0!</v>
      </c>
      <c r="X101" s="215">
        <v>0</v>
      </c>
      <c r="Y101" s="215">
        <v>0</v>
      </c>
      <c r="Z101" s="194" t="e">
        <f t="shared" si="19"/>
        <v>#DIV/0!</v>
      </c>
      <c r="AA101" s="215">
        <v>0</v>
      </c>
      <c r="AB101" s="215">
        <v>0</v>
      </c>
      <c r="AC101" s="194" t="e">
        <f t="shared" si="20"/>
        <v>#DIV/0!</v>
      </c>
      <c r="AD101" s="215">
        <v>0</v>
      </c>
      <c r="AE101" s="215">
        <v>0</v>
      </c>
      <c r="AF101" s="194" t="e">
        <f t="shared" si="21"/>
        <v>#DIV/0!</v>
      </c>
      <c r="AG101" s="215">
        <v>0</v>
      </c>
      <c r="AH101" s="215">
        <v>0</v>
      </c>
      <c r="AI101" s="194" t="e">
        <f t="shared" si="22"/>
        <v>#DIV/0!</v>
      </c>
      <c r="AJ101" s="215">
        <v>0</v>
      </c>
      <c r="AK101" s="215">
        <v>0</v>
      </c>
      <c r="AL101" s="194" t="e">
        <f t="shared" si="23"/>
        <v>#DIV/0!</v>
      </c>
    </row>
    <row r="102" spans="1:38" ht="25.5">
      <c r="A102" s="1"/>
      <c r="B102" s="95">
        <f>لیست!D105</f>
        <v>0</v>
      </c>
      <c r="C102" s="215">
        <v>0</v>
      </c>
      <c r="D102" s="215">
        <v>0</v>
      </c>
      <c r="E102" s="194" t="e">
        <f t="shared" si="24"/>
        <v>#DIV/0!</v>
      </c>
      <c r="F102" s="215">
        <v>0</v>
      </c>
      <c r="G102" s="215">
        <v>0</v>
      </c>
      <c r="H102" s="194" t="e">
        <f t="shared" si="14"/>
        <v>#DIV/0!</v>
      </c>
      <c r="I102" s="215">
        <v>0</v>
      </c>
      <c r="J102" s="215">
        <v>0</v>
      </c>
      <c r="K102" s="194" t="e">
        <f t="shared" si="25"/>
        <v>#DIV/0!</v>
      </c>
      <c r="L102" s="215">
        <v>0</v>
      </c>
      <c r="M102" s="215">
        <v>0</v>
      </c>
      <c r="N102" s="194" t="e">
        <f t="shared" si="15"/>
        <v>#DIV/0!</v>
      </c>
      <c r="O102" s="215">
        <v>0</v>
      </c>
      <c r="P102" s="215">
        <v>0</v>
      </c>
      <c r="Q102" s="194" t="e">
        <f t="shared" si="16"/>
        <v>#DIV/0!</v>
      </c>
      <c r="R102" s="215">
        <v>0</v>
      </c>
      <c r="S102" s="215">
        <v>0</v>
      </c>
      <c r="T102" s="194" t="e">
        <f t="shared" si="17"/>
        <v>#DIV/0!</v>
      </c>
      <c r="U102" s="215">
        <v>0</v>
      </c>
      <c r="V102" s="215">
        <v>0</v>
      </c>
      <c r="W102" s="194" t="e">
        <f t="shared" si="18"/>
        <v>#DIV/0!</v>
      </c>
      <c r="X102" s="215">
        <v>0</v>
      </c>
      <c r="Y102" s="215">
        <v>0</v>
      </c>
      <c r="Z102" s="194" t="e">
        <f t="shared" si="19"/>
        <v>#DIV/0!</v>
      </c>
      <c r="AA102" s="215">
        <v>0</v>
      </c>
      <c r="AB102" s="215">
        <v>0</v>
      </c>
      <c r="AC102" s="194" t="e">
        <f t="shared" si="20"/>
        <v>#DIV/0!</v>
      </c>
      <c r="AD102" s="215">
        <v>0</v>
      </c>
      <c r="AE102" s="215">
        <v>0</v>
      </c>
      <c r="AF102" s="194" t="e">
        <f t="shared" si="21"/>
        <v>#DIV/0!</v>
      </c>
      <c r="AG102" s="215">
        <v>0</v>
      </c>
      <c r="AH102" s="215">
        <v>0</v>
      </c>
      <c r="AI102" s="194" t="e">
        <f t="shared" si="22"/>
        <v>#DIV/0!</v>
      </c>
      <c r="AJ102" s="215">
        <v>0</v>
      </c>
      <c r="AK102" s="215">
        <v>0</v>
      </c>
      <c r="AL102" s="194" t="e">
        <f t="shared" si="23"/>
        <v>#DIV/0!</v>
      </c>
    </row>
    <row r="103" spans="1:38" ht="25.5">
      <c r="A103" s="1"/>
      <c r="B103" s="95">
        <f>لیست!D106</f>
        <v>0</v>
      </c>
      <c r="C103" s="215">
        <v>0</v>
      </c>
      <c r="D103" s="215">
        <v>0</v>
      </c>
      <c r="E103" s="194" t="e">
        <f t="shared" si="24"/>
        <v>#DIV/0!</v>
      </c>
      <c r="F103" s="215">
        <v>0</v>
      </c>
      <c r="G103" s="215">
        <v>0</v>
      </c>
      <c r="H103" s="194" t="e">
        <f t="shared" si="14"/>
        <v>#DIV/0!</v>
      </c>
      <c r="I103" s="215">
        <v>0</v>
      </c>
      <c r="J103" s="215">
        <v>0</v>
      </c>
      <c r="K103" s="194" t="e">
        <f t="shared" si="25"/>
        <v>#DIV/0!</v>
      </c>
      <c r="L103" s="215">
        <v>0</v>
      </c>
      <c r="M103" s="215">
        <v>0</v>
      </c>
      <c r="N103" s="194" t="e">
        <f t="shared" si="15"/>
        <v>#DIV/0!</v>
      </c>
      <c r="O103" s="215">
        <v>0</v>
      </c>
      <c r="P103" s="215">
        <v>0</v>
      </c>
      <c r="Q103" s="194" t="e">
        <f t="shared" si="16"/>
        <v>#DIV/0!</v>
      </c>
      <c r="R103" s="215">
        <v>0</v>
      </c>
      <c r="S103" s="215">
        <v>0</v>
      </c>
      <c r="T103" s="194" t="e">
        <f t="shared" si="17"/>
        <v>#DIV/0!</v>
      </c>
      <c r="U103" s="215">
        <v>0</v>
      </c>
      <c r="V103" s="215">
        <v>0</v>
      </c>
      <c r="W103" s="194" t="e">
        <f t="shared" si="18"/>
        <v>#DIV/0!</v>
      </c>
      <c r="X103" s="215">
        <v>0</v>
      </c>
      <c r="Y103" s="215">
        <v>0</v>
      </c>
      <c r="Z103" s="194" t="e">
        <f t="shared" si="19"/>
        <v>#DIV/0!</v>
      </c>
      <c r="AA103" s="215">
        <v>0</v>
      </c>
      <c r="AB103" s="215">
        <v>0</v>
      </c>
      <c r="AC103" s="194" t="e">
        <f t="shared" si="20"/>
        <v>#DIV/0!</v>
      </c>
      <c r="AD103" s="215">
        <v>0</v>
      </c>
      <c r="AE103" s="215">
        <v>0</v>
      </c>
      <c r="AF103" s="194" t="e">
        <f t="shared" si="21"/>
        <v>#DIV/0!</v>
      </c>
      <c r="AG103" s="215">
        <v>0</v>
      </c>
      <c r="AH103" s="215">
        <v>0</v>
      </c>
      <c r="AI103" s="194" t="e">
        <f t="shared" si="22"/>
        <v>#DIV/0!</v>
      </c>
      <c r="AJ103" s="215">
        <v>0</v>
      </c>
      <c r="AK103" s="215">
        <v>0</v>
      </c>
      <c r="AL103" s="194" t="e">
        <f t="shared" si="23"/>
        <v>#DIV/0!</v>
      </c>
    </row>
    <row r="104" spans="1:38" ht="26.25" thickBot="1">
      <c r="A104" s="1"/>
      <c r="B104" s="95">
        <f>لیست!D107</f>
        <v>0</v>
      </c>
      <c r="C104" s="215">
        <v>0</v>
      </c>
      <c r="D104" s="215">
        <v>0</v>
      </c>
      <c r="E104" s="194" t="e">
        <f t="shared" si="24"/>
        <v>#DIV/0!</v>
      </c>
      <c r="F104" s="215">
        <v>0</v>
      </c>
      <c r="G104" s="215">
        <v>0</v>
      </c>
      <c r="H104" s="194" t="e">
        <f t="shared" si="14"/>
        <v>#DIV/0!</v>
      </c>
      <c r="I104" s="215">
        <v>0</v>
      </c>
      <c r="J104" s="215">
        <v>0</v>
      </c>
      <c r="K104" s="194" t="e">
        <f t="shared" si="25"/>
        <v>#DIV/0!</v>
      </c>
      <c r="L104" s="215">
        <v>0</v>
      </c>
      <c r="M104" s="215">
        <v>0</v>
      </c>
      <c r="N104" s="194" t="e">
        <f t="shared" si="15"/>
        <v>#DIV/0!</v>
      </c>
      <c r="O104" s="215">
        <v>0</v>
      </c>
      <c r="P104" s="215">
        <v>0</v>
      </c>
      <c r="Q104" s="194" t="e">
        <f t="shared" si="16"/>
        <v>#DIV/0!</v>
      </c>
      <c r="R104" s="215">
        <v>0</v>
      </c>
      <c r="S104" s="215">
        <v>0</v>
      </c>
      <c r="T104" s="194" t="e">
        <f t="shared" si="17"/>
        <v>#DIV/0!</v>
      </c>
      <c r="U104" s="215">
        <v>0</v>
      </c>
      <c r="V104" s="215">
        <v>0</v>
      </c>
      <c r="W104" s="194" t="e">
        <f t="shared" si="18"/>
        <v>#DIV/0!</v>
      </c>
      <c r="X104" s="215">
        <v>0</v>
      </c>
      <c r="Y104" s="215">
        <v>0</v>
      </c>
      <c r="Z104" s="194" t="e">
        <f t="shared" si="19"/>
        <v>#DIV/0!</v>
      </c>
      <c r="AA104" s="215">
        <v>0</v>
      </c>
      <c r="AB104" s="215">
        <v>0</v>
      </c>
      <c r="AC104" s="194" t="e">
        <f t="shared" si="20"/>
        <v>#DIV/0!</v>
      </c>
      <c r="AD104" s="215">
        <v>0</v>
      </c>
      <c r="AE104" s="215">
        <v>0</v>
      </c>
      <c r="AF104" s="194" t="e">
        <f t="shared" si="21"/>
        <v>#DIV/0!</v>
      </c>
      <c r="AG104" s="215">
        <v>0</v>
      </c>
      <c r="AH104" s="215">
        <v>0</v>
      </c>
      <c r="AI104" s="194" t="e">
        <f t="shared" si="22"/>
        <v>#DIV/0!</v>
      </c>
      <c r="AJ104" s="215">
        <v>0</v>
      </c>
      <c r="AK104" s="215">
        <v>0</v>
      </c>
      <c r="AL104" s="194" t="e">
        <f t="shared" si="23"/>
        <v>#DIV/0!</v>
      </c>
    </row>
    <row r="105" spans="1:38" ht="26.25" thickBot="1">
      <c r="A105" s="1"/>
      <c r="B105" s="24" t="s">
        <v>67</v>
      </c>
      <c r="C105" s="214">
        <f>SUM(C5:C104)</f>
        <v>0</v>
      </c>
      <c r="D105" s="214">
        <f>SUM(D5:D104)</f>
        <v>0</v>
      </c>
      <c r="E105" s="199" t="e">
        <f>C105/D105*100</f>
        <v>#DIV/0!</v>
      </c>
      <c r="F105" s="214">
        <f>SUM(F5:F104)</f>
        <v>0</v>
      </c>
      <c r="G105" s="214">
        <f>SUM(G5:G104)</f>
        <v>0</v>
      </c>
      <c r="H105" s="199" t="e">
        <f>F105/G105*100</f>
        <v>#DIV/0!</v>
      </c>
      <c r="I105" s="214">
        <f>SUM(I5:I104)</f>
        <v>0</v>
      </c>
      <c r="J105" s="214">
        <f>SUM(J5:J104)</f>
        <v>0</v>
      </c>
      <c r="K105" s="199" t="e">
        <f>I105/J105*100</f>
        <v>#DIV/0!</v>
      </c>
      <c r="L105" s="214">
        <f>SUM(L5:L104)</f>
        <v>0</v>
      </c>
      <c r="M105" s="214">
        <f>SUM(M5:M104)</f>
        <v>0</v>
      </c>
      <c r="N105" s="199" t="e">
        <f>L105/M105*100</f>
        <v>#DIV/0!</v>
      </c>
      <c r="O105" s="214">
        <f>SUM(O5:O104)</f>
        <v>0</v>
      </c>
      <c r="P105" s="214">
        <f>SUM(P5:P104)</f>
        <v>0</v>
      </c>
      <c r="Q105" s="199" t="e">
        <f>O105/P105*100</f>
        <v>#DIV/0!</v>
      </c>
      <c r="R105" s="214">
        <f>SUM(R5:R104)</f>
        <v>0</v>
      </c>
      <c r="S105" s="214">
        <f>SUM(S5:S104)</f>
        <v>0</v>
      </c>
      <c r="T105" s="199" t="e">
        <f>R105/S105*100</f>
        <v>#DIV/0!</v>
      </c>
      <c r="U105" s="214">
        <f>SUM(U5:U104)</f>
        <v>0</v>
      </c>
      <c r="V105" s="214">
        <f>SUM(V5:V104)</f>
        <v>0</v>
      </c>
      <c r="W105" s="199" t="e">
        <f>U105/V105*100</f>
        <v>#DIV/0!</v>
      </c>
      <c r="X105" s="214">
        <f>SUM(X5:X104)</f>
        <v>0</v>
      </c>
      <c r="Y105" s="214">
        <f>SUM(Y5:Y104)</f>
        <v>0</v>
      </c>
      <c r="Z105" s="199" t="e">
        <f>X105/Y105*100</f>
        <v>#DIV/0!</v>
      </c>
      <c r="AA105" s="214">
        <f>SUM(AA5:AA104)</f>
        <v>0</v>
      </c>
      <c r="AB105" s="214">
        <f>SUM(AB5:AB104)</f>
        <v>0</v>
      </c>
      <c r="AC105" s="199" t="e">
        <f>AA105/AB105*100</f>
        <v>#DIV/0!</v>
      </c>
      <c r="AD105" s="214">
        <f>SUM(AD5:AD104)</f>
        <v>0</v>
      </c>
      <c r="AE105" s="214">
        <f>SUM(AE5:AE104)</f>
        <v>0</v>
      </c>
      <c r="AF105" s="199" t="e">
        <f>AD105/AE105*100</f>
        <v>#DIV/0!</v>
      </c>
      <c r="AG105" s="214">
        <f>SUM(AG5:AG104)</f>
        <v>0</v>
      </c>
      <c r="AH105" s="214">
        <f>SUM(AH5:AH104)</f>
        <v>0</v>
      </c>
      <c r="AI105" s="199" t="e">
        <f>AG105/AH105*100</f>
        <v>#DIV/0!</v>
      </c>
      <c r="AJ105" s="214">
        <f>SUM(AJ5:AJ104)</f>
        <v>0</v>
      </c>
      <c r="AK105" s="214">
        <f>SUM(AK5:AK104)</f>
        <v>0</v>
      </c>
      <c r="AL105" s="199" t="e">
        <f>AJ105/AK105*100</f>
        <v>#DIV/0!</v>
      </c>
    </row>
    <row r="106" spans="1:38" ht="26.25" thickBot="1">
      <c r="A106" s="4"/>
      <c r="B106" s="24" t="s">
        <v>37</v>
      </c>
      <c r="C106" s="294" t="e">
        <f>SUM(C105,F105,I105)/SUM(D105,G105,J105)*100</f>
        <v>#DIV/0!</v>
      </c>
      <c r="D106" s="295"/>
      <c r="E106" s="295"/>
      <c r="F106" s="295"/>
      <c r="G106" s="295"/>
      <c r="H106" s="295"/>
      <c r="I106" s="295"/>
      <c r="J106" s="295"/>
      <c r="K106" s="296"/>
      <c r="L106" s="294" t="e">
        <f>SUM(L105,O105,R105)/SUM(M105,P105,S105)*100</f>
        <v>#DIV/0!</v>
      </c>
      <c r="M106" s="295"/>
      <c r="N106" s="295"/>
      <c r="O106" s="295"/>
      <c r="P106" s="295"/>
      <c r="Q106" s="295"/>
      <c r="R106" s="295"/>
      <c r="S106" s="295"/>
      <c r="T106" s="296"/>
      <c r="U106" s="294" t="e">
        <f>SUM(U105,X105,AA105)/SUM(V105,Y105,AB105)*100</f>
        <v>#DIV/0!</v>
      </c>
      <c r="V106" s="295"/>
      <c r="W106" s="295"/>
      <c r="X106" s="295"/>
      <c r="Y106" s="295"/>
      <c r="Z106" s="295"/>
      <c r="AA106" s="295"/>
      <c r="AB106" s="295"/>
      <c r="AC106" s="296"/>
      <c r="AD106" s="294" t="e">
        <f>SUM(AD105,AG105,AJ105)/SUM(AE105,AH105,AK105)*100</f>
        <v>#DIV/0!</v>
      </c>
      <c r="AE106" s="295"/>
      <c r="AF106" s="295"/>
      <c r="AG106" s="295"/>
      <c r="AH106" s="295"/>
      <c r="AI106" s="295"/>
      <c r="AJ106" s="295"/>
      <c r="AK106" s="295"/>
      <c r="AL106" s="296"/>
    </row>
    <row r="107" spans="1:38" ht="26.25" thickBot="1">
      <c r="A107" s="4"/>
      <c r="B107" s="24" t="s">
        <v>38</v>
      </c>
      <c r="C107" s="294" t="e">
        <f>SUM(C105,F105,I105,L105,O105,R105)/SUM(D105,G105,J105,M105,P105,S105)*100</f>
        <v>#DIV/0!</v>
      </c>
      <c r="D107" s="295"/>
      <c r="E107" s="295"/>
      <c r="F107" s="295"/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4" t="e">
        <f>SUM(U105,X105,AA105,AD105,AG105,AJ105)/SUM(V105,Y105,AB105,AE105,AH105,AK105)*100</f>
        <v>#DIV/0!</v>
      </c>
      <c r="V107" s="295"/>
      <c r="W107" s="295"/>
      <c r="X107" s="295"/>
      <c r="Y107" s="295"/>
      <c r="Z107" s="295"/>
      <c r="AA107" s="295"/>
      <c r="AB107" s="295"/>
      <c r="AC107" s="295"/>
      <c r="AD107" s="295"/>
      <c r="AE107" s="295"/>
      <c r="AF107" s="295"/>
      <c r="AG107" s="295"/>
      <c r="AH107" s="295"/>
      <c r="AI107" s="295"/>
      <c r="AJ107" s="295"/>
      <c r="AK107" s="295"/>
      <c r="AL107" s="295"/>
    </row>
    <row r="108" spans="1:38" ht="26.25" thickBot="1">
      <c r="A108" s="4"/>
      <c r="B108" s="24" t="s">
        <v>68</v>
      </c>
      <c r="C108" s="294" t="e">
        <f>SUM(U105,X105,AA105,AD105,AG105,AJ105,R105,O105,L105,I105,F105,C105)/SUM(V105,Y105,AB105,AE105,AH105,AK105,S105,P105,M105,J105,G105,D105)*100</f>
        <v>#DIV/0!</v>
      </c>
      <c r="D108" s="295"/>
      <c r="E108" s="295"/>
      <c r="F108" s="295"/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  <c r="X108" s="295"/>
      <c r="Y108" s="295"/>
      <c r="Z108" s="295"/>
      <c r="AA108" s="295"/>
      <c r="AB108" s="295"/>
      <c r="AC108" s="295"/>
      <c r="AD108" s="295"/>
      <c r="AE108" s="295"/>
      <c r="AF108" s="295"/>
      <c r="AG108" s="295"/>
      <c r="AH108" s="295"/>
      <c r="AI108" s="295"/>
      <c r="AJ108" s="295"/>
      <c r="AK108" s="295"/>
      <c r="AL108" s="296"/>
    </row>
  </sheetData>
  <sheetProtection algorithmName="SHA-512" hashValue="1F5Eu7Ys3N7NSxswhJSFrnSuU3FnhyeJP1iBL5kGuMkMEXNVst58N78RKpv2pgCWzFEOtPP1w2TOlcji8HVQ5g==" saltValue="48uS/6nMBVyEH+VRYXe6qw==" spinCount="100000" sheet="1" objects="1" scenarios="1"/>
  <mergeCells count="22">
    <mergeCell ref="C108:AL108"/>
    <mergeCell ref="C106:K106"/>
    <mergeCell ref="L106:T106"/>
    <mergeCell ref="U106:AC106"/>
    <mergeCell ref="AD106:AL106"/>
    <mergeCell ref="C107:T107"/>
    <mergeCell ref="U107:AL107"/>
    <mergeCell ref="Q2:T2"/>
    <mergeCell ref="V2:Y2"/>
    <mergeCell ref="AE2:AL2"/>
    <mergeCell ref="AJ3:AL3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</mergeCells>
  <dataValidations count="1">
    <dataValidation allowBlank="1" showInputMessage="1" showErrorMessage="1" promptTitle="همکار گرامی :" prompt="می توانید نام بخش را از لیست انتخاب نمایید." sqref="B5:B104"/>
  </dataValidation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لیست</vt:lpstr>
      <vt:lpstr>شاخص ها در یک نگاه</vt:lpstr>
      <vt:lpstr>1- کل کادر پرستاری به تخت موجود</vt:lpstr>
      <vt:lpstr>2- پرستار حرفه ای به تخت موجود</vt:lpstr>
      <vt:lpstr>3- شاخص کادر پرستاری مرد به کل </vt:lpstr>
      <vt:lpstr>4- نسبت پرستار حرفه ای شاغل</vt:lpstr>
      <vt:lpstr>5- درصد سقوط بیمار </vt:lpstr>
      <vt:lpstr>6- درصد زخم بستر </vt:lpstr>
      <vt:lpstr>7- میزان رضایت بیماران</vt:lpstr>
      <vt:lpstr>8- میزان اثر بخشی آموزش</vt:lpstr>
      <vt:lpstr>9-نسبت پرستاران آموزش دیدیه</vt:lpstr>
      <vt:lpstr>'4- نسبت پرستار حرفه ای شاغل'!Print_Area</vt:lpstr>
      <vt:lpstr>'5- درصد سقوط بیمار '!Print_Area</vt:lpstr>
      <vt:lpstr>'شاخص ها در یک نگاه'!Print_Area</vt:lpstr>
    </vt:vector>
  </TitlesOfParts>
  <Company>health.gov.ir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الماسی خانم الهام</dc:creator>
  <cp:lastModifiedBy>maher</cp:lastModifiedBy>
  <cp:lastPrinted>2017-05-05T10:06:43Z</cp:lastPrinted>
  <dcterms:created xsi:type="dcterms:W3CDTF">2016-09-19T09:09:23Z</dcterms:created>
  <dcterms:modified xsi:type="dcterms:W3CDTF">2019-06-30T05:50:04Z</dcterms:modified>
</cp:coreProperties>
</file>